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UMBRO Purchase Order" sheetId="1" r:id="rId1"/>
  </sheets>
  <definedNames>
    <definedName name="_xlnm._FilterDatabase" localSheetId="0">'UMBRO Purchase Order'!$A$2:$BB$121</definedName>
  </definedNames>
  <calcPr calcId="152511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1" l="1"/>
  <c r="L5" i="1"/>
  <c r="L6" i="1"/>
  <c r="L7" i="1"/>
  <c r="L9" i="1"/>
  <c r="L8" i="1"/>
  <c r="L12" i="1"/>
  <c r="L10" i="1"/>
  <c r="L11" i="1"/>
  <c r="L13" i="1"/>
  <c r="L16" i="1"/>
  <c r="L15" i="1"/>
  <c r="L19" i="1"/>
  <c r="L14" i="1"/>
  <c r="L17" i="1"/>
  <c r="L18" i="1"/>
  <c r="L43" i="1"/>
  <c r="L20" i="1"/>
  <c r="L46" i="1"/>
  <c r="L47" i="1"/>
  <c r="L21" i="1"/>
  <c r="L22" i="1"/>
  <c r="L23" i="1"/>
  <c r="L24" i="1"/>
  <c r="L51" i="1"/>
  <c r="L25" i="1"/>
  <c r="L26" i="1"/>
  <c r="L27" i="1"/>
  <c r="L28" i="1"/>
  <c r="L29" i="1"/>
  <c r="L30" i="1"/>
  <c r="L31" i="1"/>
  <c r="L32" i="1"/>
  <c r="L33" i="1"/>
  <c r="L34" i="1"/>
  <c r="L35" i="1"/>
  <c r="L62" i="1"/>
  <c r="L36" i="1"/>
  <c r="L70" i="1"/>
  <c r="L37" i="1"/>
  <c r="L49" i="1"/>
  <c r="L38" i="1"/>
  <c r="L71" i="1"/>
  <c r="L39" i="1"/>
  <c r="L40" i="1"/>
  <c r="L41" i="1"/>
  <c r="L42" i="1"/>
  <c r="L44" i="1"/>
  <c r="L45" i="1"/>
  <c r="L48" i="1"/>
  <c r="L50" i="1"/>
  <c r="L60" i="1"/>
  <c r="L52" i="1"/>
  <c r="L53" i="1"/>
  <c r="L54" i="1"/>
  <c r="L66" i="1"/>
  <c r="L55" i="1"/>
  <c r="L56" i="1"/>
  <c r="L57" i="1"/>
  <c r="L58" i="1"/>
  <c r="L59" i="1"/>
  <c r="L61" i="1"/>
  <c r="L63" i="1"/>
  <c r="L64" i="1"/>
  <c r="L65" i="1"/>
  <c r="L67" i="1"/>
  <c r="L68" i="1"/>
  <c r="L69" i="1"/>
  <c r="L72" i="1"/>
  <c r="L76" i="1"/>
  <c r="L73" i="1"/>
  <c r="L74" i="1"/>
  <c r="L75" i="1"/>
  <c r="L77" i="1"/>
  <c r="L78" i="1"/>
  <c r="L79" i="1"/>
  <c r="L80" i="1"/>
  <c r="L81" i="1"/>
  <c r="L87" i="1"/>
  <c r="L82" i="1"/>
  <c r="L83" i="1"/>
  <c r="L84" i="1"/>
  <c r="L85" i="1"/>
  <c r="L86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17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8" i="1"/>
  <c r="L119" i="1"/>
  <c r="L120" i="1"/>
  <c r="L121" i="1"/>
  <c r="L3" i="1"/>
</calcChain>
</file>

<file path=xl/sharedStrings.xml><?xml version="1.0" encoding="utf-8"?>
<sst xmlns="http://schemas.openxmlformats.org/spreadsheetml/2006/main" count="989" uniqueCount="284">
  <si>
    <t>001 - Vatable</t>
  </si>
  <si>
    <t>Male</t>
  </si>
  <si>
    <t>100032 - Boxer Short</t>
  </si>
  <si>
    <t>100045 - Essentials</t>
  </si>
  <si>
    <t>100022 - Generic Apparel</t>
  </si>
  <si>
    <t>B2P - Turquoise / Dark Navy</t>
  </si>
  <si>
    <t>UMUM0309 - Mens 2pk Camo Boxers</t>
  </si>
  <si>
    <t>UMUM0309B2P</t>
  </si>
  <si>
    <t>306 - Red / Navy</t>
  </si>
  <si>
    <t>UMUM0309306</t>
  </si>
  <si>
    <t>100029 - T-Shirt</t>
  </si>
  <si>
    <t>100228 - New Order</t>
  </si>
  <si>
    <t>B88 - Black / Black</t>
  </si>
  <si>
    <t>UMTM0628 - New Order Celebration Tee</t>
  </si>
  <si>
    <t>UMTM0628B88</t>
  </si>
  <si>
    <t>100017 - Jersey</t>
  </si>
  <si>
    <t>100280 - Total Training</t>
  </si>
  <si>
    <t>ES6 - TW Navy / White</t>
  </si>
  <si>
    <t>UMTM0613 - Total Training Jersey</t>
  </si>
  <si>
    <t>UMTM0613ES6</t>
  </si>
  <si>
    <t>096 - White / Black</t>
  </si>
  <si>
    <t>UMTM0613096</t>
  </si>
  <si>
    <t>090 - Black / White</t>
  </si>
  <si>
    <t>UMTM0613090</t>
  </si>
  <si>
    <t>100260 - Diamond</t>
  </si>
  <si>
    <t>OGC - Vallarta Blue / White</t>
  </si>
  <si>
    <t>UMTM0602 - Diamond Taped Crew Tee</t>
  </si>
  <si>
    <t>UMTM0602OGC</t>
  </si>
  <si>
    <t>OG6 - Indigo Mood / Hot Sauce</t>
  </si>
  <si>
    <t>UMTM0602OG6</t>
  </si>
  <si>
    <t>OG5 - Hot Sauce / Lunar Rock</t>
  </si>
  <si>
    <t>UMTM0602OG5</t>
  </si>
  <si>
    <t>OG2 - Black / Lunar Rock</t>
  </si>
  <si>
    <t>UMTM0602OG2</t>
  </si>
  <si>
    <t>NRV - Lunar Rock / Black</t>
  </si>
  <si>
    <t>UMTM0602NRV</t>
  </si>
  <si>
    <t>OGE - White / Vallarta Blue</t>
  </si>
  <si>
    <t>UMTM0600 - Diamond Logo Tee</t>
  </si>
  <si>
    <t>UMTM0600OGE</t>
  </si>
  <si>
    <t>UMTM0600OG5</t>
  </si>
  <si>
    <t>B43 - Grey Marl / Black</t>
  </si>
  <si>
    <t>UMTM0600B43</t>
  </si>
  <si>
    <t>52U - Porcelain / White</t>
  </si>
  <si>
    <t>UMTM060052U</t>
  </si>
  <si>
    <t>OGD - Vallarta Blue / White</t>
  </si>
  <si>
    <t>UMTM0599 - Diamond Small Logo Tee</t>
  </si>
  <si>
    <t>UMTM0599OGD</t>
  </si>
  <si>
    <t>UMTM0599OG5</t>
  </si>
  <si>
    <t>UMTM059952U</t>
  </si>
  <si>
    <t>Kids</t>
  </si>
  <si>
    <t>002 - Non Vatable</t>
  </si>
  <si>
    <t>UMTK0175 - Total Training Jersey Jnr</t>
  </si>
  <si>
    <t>UMTK0175ES6</t>
  </si>
  <si>
    <t>UMTK0175096</t>
  </si>
  <si>
    <t>UMTK0175090</t>
  </si>
  <si>
    <t>100024 - Short</t>
  </si>
  <si>
    <t>001 - Blue</t>
  </si>
  <si>
    <t>UMSY0093 - Contrast Jog Short</t>
  </si>
  <si>
    <t>UMSY0093001</t>
  </si>
  <si>
    <t>NVY - Navy</t>
  </si>
  <si>
    <t>UMSY0091 - Jog Short</t>
  </si>
  <si>
    <t>UMSY0091NVY</t>
  </si>
  <si>
    <t>825 - Carbon / White</t>
  </si>
  <si>
    <t>UMSY0081 - Total Training Short Jnr</t>
  </si>
  <si>
    <t>UMSY0081825</t>
  </si>
  <si>
    <t>Unisex</t>
  </si>
  <si>
    <t>060 - Black</t>
  </si>
  <si>
    <t>100081 - Lifestyle - Essentials</t>
  </si>
  <si>
    <t>TWN - TW Navy</t>
  </si>
  <si>
    <t>UMSH0205 - Mens Taped Swim Short</t>
  </si>
  <si>
    <t>UMSH0205TWN</t>
  </si>
  <si>
    <t>R39 - Khaki</t>
  </si>
  <si>
    <t>UMSH0205R39</t>
  </si>
  <si>
    <t>7RA - Vermilion</t>
  </si>
  <si>
    <t>UMSH02057RA</t>
  </si>
  <si>
    <t>UMSH0205060</t>
  </si>
  <si>
    <t>263 - Grey Marl</t>
  </si>
  <si>
    <t>UMSH0184 - Diamond Taped Tricot Short</t>
  </si>
  <si>
    <t>UMSH0184OGC</t>
  </si>
  <si>
    <t>UMSH0184OG6</t>
  </si>
  <si>
    <t>UMSH0184OG2</t>
  </si>
  <si>
    <t>UMSH0184NRV</t>
  </si>
  <si>
    <t>UMSH0183 - Diamond Jog Short</t>
  </si>
  <si>
    <t>UMSH0183OGC</t>
  </si>
  <si>
    <t>100028 - Sweat Top</t>
  </si>
  <si>
    <t>100236 - Response</t>
  </si>
  <si>
    <t>N84 - Navy</t>
  </si>
  <si>
    <t>UMJM93A - Response OH Hood</t>
  </si>
  <si>
    <t>UMJM93AN84</t>
  </si>
  <si>
    <t>UMJM93A060</t>
  </si>
  <si>
    <t>100021 - Pant</t>
  </si>
  <si>
    <t>100018 - Jacket</t>
  </si>
  <si>
    <t>100039 - Tracksuit</t>
  </si>
  <si>
    <t>UMJM0653 - Total Training Knitted Suit</t>
  </si>
  <si>
    <t>UMJM0653ES6</t>
  </si>
  <si>
    <t>UMJM0653825</t>
  </si>
  <si>
    <t>UMJM0653090</t>
  </si>
  <si>
    <t>UMJM0651 - Diamond Taped Sweat</t>
  </si>
  <si>
    <t>UMJM0651OGC</t>
  </si>
  <si>
    <t>UMJM0651OG6</t>
  </si>
  <si>
    <t>UMJM0651OG2</t>
  </si>
  <si>
    <t>UMJM0651NRV</t>
  </si>
  <si>
    <t>UMJM0645 - Diamond Taped Tricot Pant</t>
  </si>
  <si>
    <t>UMJM0645OGC</t>
  </si>
  <si>
    <t>UMJM0645OG6</t>
  </si>
  <si>
    <t>UMJM0645OG2</t>
  </si>
  <si>
    <t>UMJM0645NRV</t>
  </si>
  <si>
    <t>UMJM0644 - Diamond Taped Tricot Zip Top</t>
  </si>
  <si>
    <t>UMJM0644OGC</t>
  </si>
  <si>
    <t>UMJM0644OG6</t>
  </si>
  <si>
    <t>UMJM0644OG2</t>
  </si>
  <si>
    <t>UMJM0644NRV</t>
  </si>
  <si>
    <t>UMJM0642 - Diamond Taped Fleece Pant</t>
  </si>
  <si>
    <t>UMJM0642OGC</t>
  </si>
  <si>
    <t>UMJM0642OG6</t>
  </si>
  <si>
    <t>UMJM0642OG2</t>
  </si>
  <si>
    <t>UMJM0642NRV</t>
  </si>
  <si>
    <t>UMJM0641 - Diamond Taped Half Zip Hood</t>
  </si>
  <si>
    <t>UMJM0641OGC</t>
  </si>
  <si>
    <t>UMJM0641OG6</t>
  </si>
  <si>
    <t>UMJM0640 - Diamond LW Rain Jacket</t>
  </si>
  <si>
    <t>UMJM0640OG6</t>
  </si>
  <si>
    <t>UMJM0640OG2</t>
  </si>
  <si>
    <t>OGA - Porcelain / Black / White</t>
  </si>
  <si>
    <t>UMJM0639 - Diamond Woven Poly Tracksuit</t>
  </si>
  <si>
    <t>UMJM0639OGA</t>
  </si>
  <si>
    <t>OG7 - Indigo Mood / Hot Sauce / Lunar Rock</t>
  </si>
  <si>
    <t>UMJM0639OG7</t>
  </si>
  <si>
    <t>UMJM0639OG2</t>
  </si>
  <si>
    <t>OG4 - Black / Sunny Lime</t>
  </si>
  <si>
    <t>UMJM0638 - Diamond Alliance Poly Tracksuit</t>
  </si>
  <si>
    <t>UMJM0638OG4</t>
  </si>
  <si>
    <t>NRU - Indigo Mood / Lunar Rock</t>
  </si>
  <si>
    <t>UMJM0638NRU</t>
  </si>
  <si>
    <t>OG9 - Lunar Rock / Vallarta Blue / Sunny Lime</t>
  </si>
  <si>
    <t>UMJM0637 - Diamond Knitted Poly Tracksuit</t>
  </si>
  <si>
    <t>UMJM0637OG9</t>
  </si>
  <si>
    <t>UMJM0637OG7</t>
  </si>
  <si>
    <t>UMJM0636 - Diamond Skinny Jogpant</t>
  </si>
  <si>
    <t>UMJM0636OG6</t>
  </si>
  <si>
    <t>UMJM0636OG2</t>
  </si>
  <si>
    <t>UMJM0636B43</t>
  </si>
  <si>
    <t>UMJM0635 - Diamond ZT Hood</t>
  </si>
  <si>
    <t>UMJM0635OGC</t>
  </si>
  <si>
    <t>UMJM0634 - Diamond OH Hood</t>
  </si>
  <si>
    <t>UMJM0634OGC</t>
  </si>
  <si>
    <t>UMJM0634OG6</t>
  </si>
  <si>
    <t>UMJM0634OG5</t>
  </si>
  <si>
    <t>UMJM0634OG2</t>
  </si>
  <si>
    <t>UMJM0634B43</t>
  </si>
  <si>
    <t>UMJM063452U</t>
  </si>
  <si>
    <t>UMJM0633 - Diamond Sweat</t>
  </si>
  <si>
    <t>UMJM0633OGC</t>
  </si>
  <si>
    <t>UMJM063352U</t>
  </si>
  <si>
    <t>100004 - Activestyle</t>
  </si>
  <si>
    <t>UMJM0592 - Active Style Skinny Jogpant</t>
  </si>
  <si>
    <t>UMJM0592090</t>
  </si>
  <si>
    <t>UMJM0590 - Active Style Large Logo Hoodie</t>
  </si>
  <si>
    <t>UMJM0590090</t>
  </si>
  <si>
    <t>UMJK0231 - Contrast Jog Pant</t>
  </si>
  <si>
    <t>UMJK0231001</t>
  </si>
  <si>
    <t>759 - White / Blue</t>
  </si>
  <si>
    <t>UMJK0229 - Contrast Hoodie</t>
  </si>
  <si>
    <t>UMJK0229759</t>
  </si>
  <si>
    <t>UMJK0227 - All Over Print Hoodie</t>
  </si>
  <si>
    <t>UMJK0227001</t>
  </si>
  <si>
    <t>UMJK0226 - Paneled Jog Pant</t>
  </si>
  <si>
    <t>UMJK0226NVY</t>
  </si>
  <si>
    <t>LHE - Greymarl / Navy / Gunmetal</t>
  </si>
  <si>
    <t>UMJK0225 - Paneled Hoodie</t>
  </si>
  <si>
    <t>UMJK0225LHE</t>
  </si>
  <si>
    <t>UMJK0224 - Jog Pant</t>
  </si>
  <si>
    <t>UMJK0224NVY</t>
  </si>
  <si>
    <t>UMJK0224263</t>
  </si>
  <si>
    <t>UMJK0224060</t>
  </si>
  <si>
    <t>UMJK0223 - Zip Through Hoodie</t>
  </si>
  <si>
    <t>UMJK0223NVY</t>
  </si>
  <si>
    <t>UMJK0222 - Large Logo Hoodie</t>
  </si>
  <si>
    <t>UMJK0222NVY</t>
  </si>
  <si>
    <t>UMJK0222263</t>
  </si>
  <si>
    <t>UMJK0222060</t>
  </si>
  <si>
    <t>UMJK0221 - Large Logo Sweatshirt</t>
  </si>
  <si>
    <t>UMJK0221NVY</t>
  </si>
  <si>
    <t>UMJK0221263</t>
  </si>
  <si>
    <t>UMJK0221060</t>
  </si>
  <si>
    <t>UMJK0174 - Total Training Knitted Suit Jnr</t>
  </si>
  <si>
    <t>UMJK0174ES6</t>
  </si>
  <si>
    <t>UMJK0174825</t>
  </si>
  <si>
    <t>UMJK0174090</t>
  </si>
  <si>
    <t>100016 - Headwear</t>
  </si>
  <si>
    <t>TBA - Indigo Mood / Seafoam</t>
  </si>
  <si>
    <t>UMHM0329 - Diamond Cap</t>
  </si>
  <si>
    <t>UMHM0329TBA</t>
  </si>
  <si>
    <t>L2H - Rosette / White</t>
  </si>
  <si>
    <t>UMHM0329L2H</t>
  </si>
  <si>
    <t>D88 - Black / Black</t>
  </si>
  <si>
    <t>UMHM0329D88</t>
  </si>
  <si>
    <t>100104 - Pro Training</t>
  </si>
  <si>
    <t>KXM - Navy Blazer / Latigo Bay</t>
  </si>
  <si>
    <t>65972G - Pro Training Graphic Woven Short</t>
  </si>
  <si>
    <t>65972GKXM</t>
  </si>
  <si>
    <t>65970G - Pro Training Poly FZ Hoodie</t>
  </si>
  <si>
    <t>65970GKXM</t>
  </si>
  <si>
    <t>65969G - Pro Training Hybrid Drill Top</t>
  </si>
  <si>
    <t>65969GKXM</t>
  </si>
  <si>
    <t>KXK - Latigo Bay / Navy Blazer</t>
  </si>
  <si>
    <t>65967G - Pro Training Graphic Sleeve Jersey</t>
  </si>
  <si>
    <t>65967GKXK</t>
  </si>
  <si>
    <t>65966G - Pro Training Poly Tee</t>
  </si>
  <si>
    <t>65966GKXM</t>
  </si>
  <si>
    <t>100025 - Generic Footwear</t>
  </si>
  <si>
    <t>100083 - Lifestyle Footwear</t>
  </si>
  <si>
    <t>100198 - Tocco</t>
  </si>
  <si>
    <t>KYR - Navy Blazer / White / Latigo Bay</t>
  </si>
  <si>
    <t>100010 - Soft Ground</t>
  </si>
  <si>
    <t>81735U - Tocco II Pro SG</t>
  </si>
  <si>
    <t>81735UKYR</t>
  </si>
  <si>
    <t>100012 - Trainers</t>
  </si>
  <si>
    <t>KYZ - Navy Blazer / White</t>
  </si>
  <si>
    <t>81646U - Impulsa Junior</t>
  </si>
  <si>
    <t>81646UKYZ</t>
  </si>
  <si>
    <t>KYW - High Rise / Black / White</t>
  </si>
  <si>
    <t>81646UKYW</t>
  </si>
  <si>
    <t>81645U - Impulsa</t>
  </si>
  <si>
    <t>81645UKYW</t>
  </si>
  <si>
    <t>LP8 - Dark Navy / Sky Blue / White</t>
  </si>
  <si>
    <t>45414U - Karts TT</t>
  </si>
  <si>
    <t>45414ULP8</t>
  </si>
  <si>
    <t>LP6 - White / Carbon / High Rise</t>
  </si>
  <si>
    <t>45414ULP6</t>
  </si>
  <si>
    <t>BQN - Black / White / High Rise</t>
  </si>
  <si>
    <t>45414UBQN</t>
  </si>
  <si>
    <t>45350U - Greco II</t>
  </si>
  <si>
    <t>45350U096</t>
  </si>
  <si>
    <t>KZL - White / Navy Blazer / Light Gum</t>
  </si>
  <si>
    <t>40366U - Regent Sl</t>
  </si>
  <si>
    <t>40366UKZL</t>
  </si>
  <si>
    <t>0ML - Black / White / Dark Gum</t>
  </si>
  <si>
    <t>40366U0ML</t>
  </si>
  <si>
    <t>CRD - White / Black / Cherry Tomato</t>
  </si>
  <si>
    <t>40364U - Court Cupsole Lo</t>
  </si>
  <si>
    <t>40364UCRD</t>
  </si>
  <si>
    <t>40364U090</t>
  </si>
  <si>
    <t>KZH - Navy Blazer / White / Tannin</t>
  </si>
  <si>
    <t>40363U - 5V5</t>
  </si>
  <si>
    <t>40363UKZH</t>
  </si>
  <si>
    <t>40363U090</t>
  </si>
  <si>
    <t>YXL</t>
  </si>
  <si>
    <t>YL</t>
  </si>
  <si>
    <t>YM</t>
  </si>
  <si>
    <t>YS</t>
  </si>
  <si>
    <t>4XL</t>
  </si>
  <si>
    <t>XXXL</t>
  </si>
  <si>
    <t>XXL</t>
  </si>
  <si>
    <t>XL</t>
  </si>
  <si>
    <t>L</t>
  </si>
  <si>
    <t>M</t>
  </si>
  <si>
    <t>S</t>
  </si>
  <si>
    <t>XS</t>
  </si>
  <si>
    <t>5Y</t>
  </si>
  <si>
    <t>4.5Y</t>
  </si>
  <si>
    <t>4Y</t>
  </si>
  <si>
    <t>3.5Y</t>
  </si>
  <si>
    <t>6-11</t>
  </si>
  <si>
    <t>12/13YRS</t>
  </si>
  <si>
    <t>11/12YRS</t>
  </si>
  <si>
    <t>9/10YRS</t>
  </si>
  <si>
    <t>7/8YRS</t>
  </si>
  <si>
    <t>5/6YRS</t>
  </si>
  <si>
    <t>1SIZE</t>
  </si>
  <si>
    <t>Gender</t>
  </si>
  <si>
    <t>Style Type</t>
  </si>
  <si>
    <t>Group</t>
  </si>
  <si>
    <t>Class</t>
  </si>
  <si>
    <t>Brand</t>
  </si>
  <si>
    <t>Col. Desc.</t>
  </si>
  <si>
    <t>item Desc.</t>
  </si>
  <si>
    <t>Code</t>
  </si>
  <si>
    <t>Image</t>
  </si>
  <si>
    <t>Rretail Price £</t>
  </si>
  <si>
    <t>Purchase Order Quantity</t>
  </si>
  <si>
    <t>Purchase Order Sum</t>
  </si>
  <si>
    <t xml:space="preserve">Total 41,038 units  </t>
  </si>
  <si>
    <t>Sales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</si>
</sst>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/>
    <xf numFmtId="164" fontId="2" fillId="2" borderId="1" xfId="0" applyNumberFormat="1" applyFont="1" applyFill="1" applyBorder="1" applyAlignment="1"/>
    <xf numFmtId="3" fontId="1" fillId="2" borderId="1" xfId="0" applyNumberFormat="1" applyFont="1" applyFill="1" applyBorder="1" applyAlignment="1"/>
    <xf numFmtId="0" fontId="1" fillId="2" borderId="0" xfId="0" applyFont="1" applyFill="1" applyAlignment="1"/>
    <xf numFmtId="164" fontId="2" fillId="2" borderId="0" xfId="0" applyNumberFormat="1" applyFont="1" applyFill="1" applyAlignment="1"/>
    <xf numFmtId="0" fontId="2" fillId="2" borderId="0" xfId="0" applyFont="1" applyFill="1" applyAlignment="1"/>
    <xf numFmtId="0" fontId="4" fillId="3" borderId="1" xfId="0" applyFont="1" applyFill="1" applyBorder="1" applyAlignment="1">
      <alignment horizontal="center" wrapText="1"/>
    </xf>
    <xf numFmtId="164" fontId="4" fillId="3" borderId="1" xfId="0" applyNumberFormat="1" applyFont="1" applyFill="1" applyBorder="1" applyAlignment="1">
      <alignment horizontal="center" wrapText="1"/>
    </xf>
    <xf numFmtId="3" fontId="4" fillId="3" borderId="1" xfId="0" applyNumberFormat="1" applyFont="1" applyFill="1" applyBorder="1" applyAlignment="1">
      <alignment horizontal="center" wrapText="1"/>
    </xf>
    <xf numFmtId="49" fontId="4" fillId="3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86</xdr:row>
      <xdr:rowOff>0</xdr:rowOff>
    </xdr:from>
    <xdr:to>
      <xdr:col>0</xdr:col>
      <xdr:colOff>304800</xdr:colOff>
      <xdr:row>86</xdr:row>
      <xdr:rowOff>304800</xdr:rowOff>
    </xdr:to>
    <xdr:sp macro="" textlink="">
      <xdr:nvSpPr>
        <xdr:cNvPr id="2" name="AutoShape 3" descr="UMBRO 5V5 - Ceny i opinie - Ceneo.pl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28650" y="180975"/>
          <a:ext cx="3048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15240</xdr:colOff>
      <xdr:row>86</xdr:row>
      <xdr:rowOff>205740</xdr:rowOff>
    </xdr:from>
    <xdr:to>
      <xdr:col>0</xdr:col>
      <xdr:colOff>974906</xdr:colOff>
      <xdr:row>86</xdr:row>
      <xdr:rowOff>714375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61950"/>
          <a:ext cx="609146" cy="0"/>
        </a:xfrm>
        <a:prstGeom prst="rect">
          <a:avLst/>
        </a:prstGeom>
      </xdr:spPr>
    </xdr:pic>
    <xdr:clientData/>
  </xdr:twoCellAnchor>
  <xdr:twoCellAnchor>
    <xdr:from>
      <xdr:col>0</xdr:col>
      <xdr:colOff>53340</xdr:colOff>
      <xdr:row>81</xdr:row>
      <xdr:rowOff>205740</xdr:rowOff>
    </xdr:from>
    <xdr:to>
      <xdr:col>0</xdr:col>
      <xdr:colOff>935355</xdr:colOff>
      <xdr:row>81</xdr:row>
      <xdr:rowOff>600075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542925"/>
          <a:ext cx="569595" cy="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</xdr:row>
      <xdr:rowOff>219075</xdr:rowOff>
    </xdr:from>
    <xdr:to>
      <xdr:col>1</xdr:col>
      <xdr:colOff>0</xdr:colOff>
      <xdr:row>89</xdr:row>
      <xdr:rowOff>705122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080" y="902970"/>
          <a:ext cx="617220" cy="0"/>
        </a:xfrm>
        <a:prstGeom prst="rect">
          <a:avLst/>
        </a:prstGeom>
      </xdr:spPr>
    </xdr:pic>
    <xdr:clientData/>
  </xdr:twoCellAnchor>
  <xdr:twoCellAnchor>
    <xdr:from>
      <xdr:col>0</xdr:col>
      <xdr:colOff>11430</xdr:colOff>
      <xdr:row>88</xdr:row>
      <xdr:rowOff>228600</xdr:rowOff>
    </xdr:from>
    <xdr:to>
      <xdr:col>0</xdr:col>
      <xdr:colOff>975249</xdr:colOff>
      <xdr:row>88</xdr:row>
      <xdr:rowOff>701040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3890" y="723900"/>
          <a:ext cx="613299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</xdr:row>
      <xdr:rowOff>247650</xdr:rowOff>
    </xdr:from>
    <xdr:to>
      <xdr:col>2</xdr:col>
      <xdr:colOff>15800</xdr:colOff>
      <xdr:row>83</xdr:row>
      <xdr:rowOff>706755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3890" y="1082040"/>
          <a:ext cx="633020" cy="190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</xdr:row>
      <xdr:rowOff>295275</xdr:rowOff>
    </xdr:from>
    <xdr:to>
      <xdr:col>0</xdr:col>
      <xdr:colOff>967740</xdr:colOff>
      <xdr:row>82</xdr:row>
      <xdr:rowOff>743228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3890" y="1264920"/>
          <a:ext cx="61341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</xdr:row>
      <xdr:rowOff>257175</xdr:rowOff>
    </xdr:from>
    <xdr:to>
      <xdr:col>0</xdr:col>
      <xdr:colOff>967740</xdr:colOff>
      <xdr:row>114</xdr:row>
      <xdr:rowOff>706228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3890" y="1445895"/>
          <a:ext cx="613410" cy="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</xdr:row>
      <xdr:rowOff>219075</xdr:rowOff>
    </xdr:from>
    <xdr:to>
      <xdr:col>1</xdr:col>
      <xdr:colOff>0</xdr:colOff>
      <xdr:row>84</xdr:row>
      <xdr:rowOff>739732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0080" y="1807845"/>
          <a:ext cx="617220" cy="24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238125</xdr:rowOff>
    </xdr:from>
    <xdr:to>
      <xdr:col>0</xdr:col>
      <xdr:colOff>967740</xdr:colOff>
      <xdr:row>79</xdr:row>
      <xdr:rowOff>727205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8650" y="1992630"/>
          <a:ext cx="628650" cy="14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</xdr:row>
      <xdr:rowOff>219075</xdr:rowOff>
    </xdr:from>
    <xdr:to>
      <xdr:col>0</xdr:col>
      <xdr:colOff>967740</xdr:colOff>
      <xdr:row>80</xdr:row>
      <xdr:rowOff>706887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3890" y="2169795"/>
          <a:ext cx="613410" cy="13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</xdr:row>
      <xdr:rowOff>219076</xdr:rowOff>
    </xdr:from>
    <xdr:to>
      <xdr:col>0</xdr:col>
      <xdr:colOff>971550</xdr:colOff>
      <xdr:row>119</xdr:row>
      <xdr:rowOff>706716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3890" y="2350771"/>
          <a:ext cx="60960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</xdr:row>
      <xdr:rowOff>247650</xdr:rowOff>
    </xdr:from>
    <xdr:to>
      <xdr:col>0</xdr:col>
      <xdr:colOff>971550</xdr:colOff>
      <xdr:row>117</xdr:row>
      <xdr:rowOff>744815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3890" y="2529840"/>
          <a:ext cx="609600" cy="18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228601</xdr:rowOff>
    </xdr:from>
    <xdr:to>
      <xdr:col>0</xdr:col>
      <xdr:colOff>967740</xdr:colOff>
      <xdr:row>118</xdr:row>
      <xdr:rowOff>669883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8650" y="2714626"/>
          <a:ext cx="62865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</xdr:row>
      <xdr:rowOff>238125</xdr:rowOff>
    </xdr:from>
    <xdr:to>
      <xdr:col>0</xdr:col>
      <xdr:colOff>972147</xdr:colOff>
      <xdr:row>95</xdr:row>
      <xdr:rowOff>742856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3890" y="7783830"/>
          <a:ext cx="610197" cy="1811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110</xdr:row>
      <xdr:rowOff>9525</xdr:rowOff>
    </xdr:from>
    <xdr:to>
      <xdr:col>0</xdr:col>
      <xdr:colOff>929992</xdr:colOff>
      <xdr:row>110</xdr:row>
      <xdr:rowOff>929640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4381" y="11050905"/>
          <a:ext cx="503271" cy="16954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91</xdr:row>
      <xdr:rowOff>9525</xdr:rowOff>
    </xdr:from>
    <xdr:to>
      <xdr:col>0</xdr:col>
      <xdr:colOff>859155</xdr:colOff>
      <xdr:row>91</xdr:row>
      <xdr:rowOff>935416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58190" y="11231880"/>
          <a:ext cx="497205" cy="167701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92</xdr:row>
      <xdr:rowOff>9525</xdr:rowOff>
    </xdr:from>
    <xdr:to>
      <xdr:col>0</xdr:col>
      <xdr:colOff>859155</xdr:colOff>
      <xdr:row>92</xdr:row>
      <xdr:rowOff>932123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6290" y="11593830"/>
          <a:ext cx="459105" cy="17202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108</xdr:row>
      <xdr:rowOff>9526</xdr:rowOff>
    </xdr:from>
    <xdr:to>
      <xdr:col>0</xdr:col>
      <xdr:colOff>969782</xdr:colOff>
      <xdr:row>108</xdr:row>
      <xdr:rowOff>935356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6750" y="11774806"/>
          <a:ext cx="592592" cy="16764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65</xdr:row>
      <xdr:rowOff>95250</xdr:rowOff>
    </xdr:from>
    <xdr:to>
      <xdr:col>0</xdr:col>
      <xdr:colOff>911342</xdr:colOff>
      <xdr:row>65</xdr:row>
      <xdr:rowOff>838046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8181" y="12397740"/>
          <a:ext cx="576061" cy="89381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14</xdr:row>
      <xdr:rowOff>95250</xdr:rowOff>
    </xdr:from>
    <xdr:to>
      <xdr:col>0</xdr:col>
      <xdr:colOff>935356</xdr:colOff>
      <xdr:row>14</xdr:row>
      <xdr:rowOff>912114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5321" y="12578715"/>
          <a:ext cx="600075" cy="8724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104775</xdr:rowOff>
    </xdr:from>
    <xdr:to>
      <xdr:col>0</xdr:col>
      <xdr:colOff>973848</xdr:colOff>
      <xdr:row>18</xdr:row>
      <xdr:rowOff>914400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43890" y="12771120"/>
          <a:ext cx="611898" cy="78105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76</xdr:row>
      <xdr:rowOff>9525</xdr:rowOff>
    </xdr:from>
    <xdr:to>
      <xdr:col>0</xdr:col>
      <xdr:colOff>859156</xdr:colOff>
      <xdr:row>76</xdr:row>
      <xdr:rowOff>936863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54381" y="13222605"/>
          <a:ext cx="501015" cy="16914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13</xdr:row>
      <xdr:rowOff>9525</xdr:rowOff>
    </xdr:from>
    <xdr:to>
      <xdr:col>0</xdr:col>
      <xdr:colOff>847725</xdr:colOff>
      <xdr:row>13</xdr:row>
      <xdr:rowOff>942204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33475" y="15754350"/>
          <a:ext cx="695325" cy="93267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</xdr:row>
      <xdr:rowOff>9525</xdr:rowOff>
    </xdr:from>
    <xdr:to>
      <xdr:col>0</xdr:col>
      <xdr:colOff>894836</xdr:colOff>
      <xdr:row>94</xdr:row>
      <xdr:rowOff>914400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0090" y="13765530"/>
          <a:ext cx="540506" cy="16954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102</xdr:row>
      <xdr:rowOff>9525</xdr:rowOff>
    </xdr:from>
    <xdr:to>
      <xdr:col>0</xdr:col>
      <xdr:colOff>893821</xdr:colOff>
      <xdr:row>102</xdr:row>
      <xdr:rowOff>929640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1050" y="13946505"/>
          <a:ext cx="478531" cy="16954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99</xdr:row>
      <xdr:rowOff>19050</xdr:rowOff>
    </xdr:from>
    <xdr:to>
      <xdr:col>0</xdr:col>
      <xdr:colOff>929640</xdr:colOff>
      <xdr:row>99</xdr:row>
      <xdr:rowOff>932267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93420" y="13588365"/>
          <a:ext cx="563880" cy="16836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96</xdr:row>
      <xdr:rowOff>9525</xdr:rowOff>
    </xdr:from>
    <xdr:to>
      <xdr:col>0</xdr:col>
      <xdr:colOff>899084</xdr:colOff>
      <xdr:row>96</xdr:row>
      <xdr:rowOff>929640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6750" y="14127480"/>
          <a:ext cx="590474" cy="169545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100</xdr:row>
      <xdr:rowOff>0</xdr:rowOff>
    </xdr:from>
    <xdr:to>
      <xdr:col>0</xdr:col>
      <xdr:colOff>895351</xdr:colOff>
      <xdr:row>100</xdr:row>
      <xdr:rowOff>930387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31521" y="14297025"/>
          <a:ext cx="521970" cy="181722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103</xdr:row>
      <xdr:rowOff>19051</xdr:rowOff>
    </xdr:from>
    <xdr:to>
      <xdr:col>0</xdr:col>
      <xdr:colOff>936940</xdr:colOff>
      <xdr:row>103</xdr:row>
      <xdr:rowOff>929641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1990" y="14493241"/>
          <a:ext cx="574990" cy="165735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104</xdr:row>
      <xdr:rowOff>19051</xdr:rowOff>
    </xdr:from>
    <xdr:to>
      <xdr:col>0</xdr:col>
      <xdr:colOff>782956</xdr:colOff>
      <xdr:row>104</xdr:row>
      <xdr:rowOff>929641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821" y="15036166"/>
          <a:ext cx="409575" cy="16573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112</xdr:row>
      <xdr:rowOff>9526</xdr:rowOff>
    </xdr:from>
    <xdr:to>
      <xdr:col>0</xdr:col>
      <xdr:colOff>705595</xdr:colOff>
      <xdr:row>112</xdr:row>
      <xdr:rowOff>935356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33450" y="14851381"/>
          <a:ext cx="320785" cy="16764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113</xdr:row>
      <xdr:rowOff>19051</xdr:rowOff>
    </xdr:from>
    <xdr:to>
      <xdr:col>0</xdr:col>
      <xdr:colOff>783336</xdr:colOff>
      <xdr:row>113</xdr:row>
      <xdr:rowOff>929641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95350" y="15217141"/>
          <a:ext cx="360426" cy="16573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111</xdr:row>
      <xdr:rowOff>9525</xdr:rowOff>
    </xdr:from>
    <xdr:to>
      <xdr:col>0</xdr:col>
      <xdr:colOff>839122</xdr:colOff>
      <xdr:row>111</xdr:row>
      <xdr:rowOff>929640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54380" y="15394305"/>
          <a:ext cx="503842" cy="169545"/>
        </a:xfrm>
        <a:prstGeom prst="rect">
          <a:avLst/>
        </a:prstGeom>
      </xdr:spPr>
    </xdr:pic>
    <xdr:clientData/>
  </xdr:twoCellAnchor>
  <xdr:twoCellAnchor>
    <xdr:from>
      <xdr:col>0</xdr:col>
      <xdr:colOff>257176</xdr:colOff>
      <xdr:row>93</xdr:row>
      <xdr:rowOff>19050</xdr:rowOff>
    </xdr:from>
    <xdr:to>
      <xdr:col>0</xdr:col>
      <xdr:colOff>781051</xdr:colOff>
      <xdr:row>93</xdr:row>
      <xdr:rowOff>934753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83921" y="15579090"/>
          <a:ext cx="369570" cy="163228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101</xdr:row>
      <xdr:rowOff>19050</xdr:rowOff>
    </xdr:from>
    <xdr:to>
      <xdr:col>0</xdr:col>
      <xdr:colOff>877318</xdr:colOff>
      <xdr:row>101</xdr:row>
      <xdr:rowOff>939165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4900" y="140541375"/>
          <a:ext cx="753493" cy="92011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</xdr:row>
      <xdr:rowOff>19051</xdr:rowOff>
    </xdr:from>
    <xdr:to>
      <xdr:col>0</xdr:col>
      <xdr:colOff>892610</xdr:colOff>
      <xdr:row>105</xdr:row>
      <xdr:rowOff>929641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20090" y="15941041"/>
          <a:ext cx="538280" cy="165735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106</xdr:row>
      <xdr:rowOff>28575</xdr:rowOff>
    </xdr:from>
    <xdr:to>
      <xdr:col>0</xdr:col>
      <xdr:colOff>746636</xdr:colOff>
      <xdr:row>106</xdr:row>
      <xdr:rowOff>914400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83920" y="16133445"/>
          <a:ext cx="373256" cy="15430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120</xdr:row>
      <xdr:rowOff>19050</xdr:rowOff>
    </xdr:from>
    <xdr:to>
      <xdr:col>0</xdr:col>
      <xdr:colOff>898651</xdr:colOff>
      <xdr:row>120</xdr:row>
      <xdr:rowOff>933450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42950" y="16483965"/>
          <a:ext cx="513841" cy="161925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116</xdr:row>
      <xdr:rowOff>9526</xdr:rowOff>
    </xdr:from>
    <xdr:to>
      <xdr:col>0</xdr:col>
      <xdr:colOff>743447</xdr:colOff>
      <xdr:row>116</xdr:row>
      <xdr:rowOff>935356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22020" y="16661131"/>
          <a:ext cx="331967" cy="1676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</xdr:row>
      <xdr:rowOff>9525</xdr:rowOff>
    </xdr:from>
    <xdr:to>
      <xdr:col>0</xdr:col>
      <xdr:colOff>914400</xdr:colOff>
      <xdr:row>39</xdr:row>
      <xdr:rowOff>930724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78180" y="17023080"/>
          <a:ext cx="579120" cy="17062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20</xdr:row>
      <xdr:rowOff>9526</xdr:rowOff>
    </xdr:from>
    <xdr:to>
      <xdr:col>0</xdr:col>
      <xdr:colOff>858647</xdr:colOff>
      <xdr:row>20</xdr:row>
      <xdr:rowOff>935356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1520" y="17204056"/>
          <a:ext cx="523367" cy="16764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19</xdr:row>
      <xdr:rowOff>9525</xdr:rowOff>
    </xdr:from>
    <xdr:to>
      <xdr:col>0</xdr:col>
      <xdr:colOff>819520</xdr:colOff>
      <xdr:row>19</xdr:row>
      <xdr:rowOff>935355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31520" y="17385030"/>
          <a:ext cx="522340" cy="167640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59</xdr:row>
      <xdr:rowOff>9525</xdr:rowOff>
    </xdr:from>
    <xdr:to>
      <xdr:col>0</xdr:col>
      <xdr:colOff>859156</xdr:colOff>
      <xdr:row>59</xdr:row>
      <xdr:rowOff>929640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54381" y="17566005"/>
          <a:ext cx="501015" cy="16954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75</xdr:row>
      <xdr:rowOff>9525</xdr:rowOff>
    </xdr:from>
    <xdr:to>
      <xdr:col>0</xdr:col>
      <xdr:colOff>853440</xdr:colOff>
      <xdr:row>75</xdr:row>
      <xdr:rowOff>917628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69620" y="17746980"/>
          <a:ext cx="487680" cy="172773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40</xdr:row>
      <xdr:rowOff>28575</xdr:rowOff>
    </xdr:from>
    <xdr:to>
      <xdr:col>0</xdr:col>
      <xdr:colOff>895350</xdr:colOff>
      <xdr:row>40</xdr:row>
      <xdr:rowOff>929669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16280" y="17943195"/>
          <a:ext cx="537210" cy="15433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</xdr:row>
      <xdr:rowOff>9525</xdr:rowOff>
    </xdr:from>
    <xdr:to>
      <xdr:col>0</xdr:col>
      <xdr:colOff>897255</xdr:colOff>
      <xdr:row>27</xdr:row>
      <xdr:rowOff>898596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20090" y="18108930"/>
          <a:ext cx="535305" cy="168981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41</xdr:row>
      <xdr:rowOff>28575</xdr:rowOff>
    </xdr:from>
    <xdr:to>
      <xdr:col>0</xdr:col>
      <xdr:colOff>859491</xdr:colOff>
      <xdr:row>41</xdr:row>
      <xdr:rowOff>933450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81051" y="18486120"/>
          <a:ext cx="474680" cy="15049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8</xdr:row>
      <xdr:rowOff>9525</xdr:rowOff>
    </xdr:from>
    <xdr:to>
      <xdr:col>0</xdr:col>
      <xdr:colOff>782406</xdr:colOff>
      <xdr:row>8</xdr:row>
      <xdr:rowOff>929640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68680" y="18651855"/>
          <a:ext cx="386166" cy="169545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15</xdr:row>
      <xdr:rowOff>0</xdr:rowOff>
    </xdr:from>
    <xdr:to>
      <xdr:col>0</xdr:col>
      <xdr:colOff>744855</xdr:colOff>
      <xdr:row>15</xdr:row>
      <xdr:rowOff>894556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95350" y="18821400"/>
          <a:ext cx="360045" cy="183991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11</xdr:row>
      <xdr:rowOff>0</xdr:rowOff>
    </xdr:from>
    <xdr:to>
      <xdr:col>0</xdr:col>
      <xdr:colOff>761875</xdr:colOff>
      <xdr:row>11</xdr:row>
      <xdr:rowOff>933450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95350" y="19002375"/>
          <a:ext cx="361825" cy="177165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43</xdr:row>
      <xdr:rowOff>1</xdr:rowOff>
    </xdr:from>
    <xdr:to>
      <xdr:col>0</xdr:col>
      <xdr:colOff>933404</xdr:colOff>
      <xdr:row>43</xdr:row>
      <xdr:rowOff>929641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3891" y="19183351"/>
          <a:ext cx="617173" cy="1809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30</xdr:row>
      <xdr:rowOff>9525</xdr:rowOff>
    </xdr:from>
    <xdr:to>
      <xdr:col>0</xdr:col>
      <xdr:colOff>914400</xdr:colOff>
      <xdr:row>30</xdr:row>
      <xdr:rowOff>932605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55320" y="19375755"/>
          <a:ext cx="601980" cy="17251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26</xdr:row>
      <xdr:rowOff>9526</xdr:rowOff>
    </xdr:from>
    <xdr:to>
      <xdr:col>0</xdr:col>
      <xdr:colOff>952501</xdr:colOff>
      <xdr:row>26</xdr:row>
      <xdr:rowOff>932657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81991" y="19556731"/>
          <a:ext cx="575310" cy="172561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9525</xdr:rowOff>
    </xdr:from>
    <xdr:to>
      <xdr:col>0</xdr:col>
      <xdr:colOff>935355</xdr:colOff>
      <xdr:row>17</xdr:row>
      <xdr:rowOff>929640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3890" y="19737705"/>
          <a:ext cx="611505" cy="169545"/>
        </a:xfrm>
        <a:prstGeom prst="rect">
          <a:avLst/>
        </a:prstGeom>
      </xdr:spPr>
    </xdr:pic>
    <xdr:clientData/>
  </xdr:twoCellAnchor>
  <xdr:twoCellAnchor>
    <xdr:from>
      <xdr:col>0</xdr:col>
      <xdr:colOff>276226</xdr:colOff>
      <xdr:row>25</xdr:row>
      <xdr:rowOff>9525</xdr:rowOff>
    </xdr:from>
    <xdr:to>
      <xdr:col>0</xdr:col>
      <xdr:colOff>668656</xdr:colOff>
      <xdr:row>25</xdr:row>
      <xdr:rowOff>936906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06781" y="20099655"/>
          <a:ext cx="348615" cy="169191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</xdr:row>
      <xdr:rowOff>9526</xdr:rowOff>
    </xdr:from>
    <xdr:to>
      <xdr:col>0</xdr:col>
      <xdr:colOff>708615</xdr:colOff>
      <xdr:row>37</xdr:row>
      <xdr:rowOff>933451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33450" y="19918681"/>
          <a:ext cx="323805" cy="16573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77</xdr:row>
      <xdr:rowOff>19050</xdr:rowOff>
    </xdr:from>
    <xdr:to>
      <xdr:col>0</xdr:col>
      <xdr:colOff>932658</xdr:colOff>
      <xdr:row>77</xdr:row>
      <xdr:rowOff>933450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16280" y="20465415"/>
          <a:ext cx="544038" cy="1619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38</xdr:row>
      <xdr:rowOff>19050</xdr:rowOff>
    </xdr:from>
    <xdr:to>
      <xdr:col>0</xdr:col>
      <xdr:colOff>895404</xdr:colOff>
      <xdr:row>38</xdr:row>
      <xdr:rowOff>933450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69620" y="20646390"/>
          <a:ext cx="483924" cy="16192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60</xdr:row>
      <xdr:rowOff>19050</xdr:rowOff>
    </xdr:from>
    <xdr:to>
      <xdr:col>0</xdr:col>
      <xdr:colOff>853440</xdr:colOff>
      <xdr:row>60</xdr:row>
      <xdr:rowOff>931190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07720" y="21189315"/>
          <a:ext cx="449580" cy="167285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23</xdr:row>
      <xdr:rowOff>28575</xdr:rowOff>
    </xdr:from>
    <xdr:to>
      <xdr:col>0</xdr:col>
      <xdr:colOff>898074</xdr:colOff>
      <xdr:row>23</xdr:row>
      <xdr:rowOff>929640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31521" y="21381720"/>
          <a:ext cx="524693" cy="154305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51</xdr:row>
      <xdr:rowOff>9526</xdr:rowOff>
    </xdr:from>
    <xdr:to>
      <xdr:col>0</xdr:col>
      <xdr:colOff>777240</xdr:colOff>
      <xdr:row>51</xdr:row>
      <xdr:rowOff>930434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06780" y="21547456"/>
          <a:ext cx="350520" cy="170338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</xdr:row>
      <xdr:rowOff>19050</xdr:rowOff>
    </xdr:from>
    <xdr:to>
      <xdr:col>0</xdr:col>
      <xdr:colOff>819903</xdr:colOff>
      <xdr:row>5</xdr:row>
      <xdr:rowOff>933450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57250" y="21732240"/>
          <a:ext cx="396993" cy="16192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45</xdr:row>
      <xdr:rowOff>9525</xdr:rowOff>
    </xdr:from>
    <xdr:to>
      <xdr:col>0</xdr:col>
      <xdr:colOff>816626</xdr:colOff>
      <xdr:row>45</xdr:row>
      <xdr:rowOff>929640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68680" y="21909405"/>
          <a:ext cx="389906" cy="169545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22</xdr:row>
      <xdr:rowOff>0</xdr:rowOff>
    </xdr:from>
    <xdr:to>
      <xdr:col>0</xdr:col>
      <xdr:colOff>741491</xdr:colOff>
      <xdr:row>22</xdr:row>
      <xdr:rowOff>933450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95350" y="22078950"/>
          <a:ext cx="364301" cy="17716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53</xdr:row>
      <xdr:rowOff>19051</xdr:rowOff>
    </xdr:from>
    <xdr:to>
      <xdr:col>0</xdr:col>
      <xdr:colOff>895350</xdr:colOff>
      <xdr:row>53</xdr:row>
      <xdr:rowOff>914401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16280" y="22275166"/>
          <a:ext cx="537210" cy="16573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</xdr:row>
      <xdr:rowOff>38101</xdr:rowOff>
    </xdr:from>
    <xdr:to>
      <xdr:col>0</xdr:col>
      <xdr:colOff>935355</xdr:colOff>
      <xdr:row>2</xdr:row>
      <xdr:rowOff>930699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04850" y="22479001"/>
          <a:ext cx="550545" cy="143933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58</xdr:row>
      <xdr:rowOff>28575</xdr:rowOff>
    </xdr:from>
    <xdr:to>
      <xdr:col>0</xdr:col>
      <xdr:colOff>914400</xdr:colOff>
      <xdr:row>58</xdr:row>
      <xdr:rowOff>930838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69620" y="22648545"/>
          <a:ext cx="487680" cy="15550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16</xdr:row>
      <xdr:rowOff>28575</xdr:rowOff>
    </xdr:from>
    <xdr:to>
      <xdr:col>0</xdr:col>
      <xdr:colOff>935355</xdr:colOff>
      <xdr:row>16</xdr:row>
      <xdr:rowOff>929782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66750" y="22829520"/>
          <a:ext cx="588645" cy="154447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28</xdr:row>
      <xdr:rowOff>9526</xdr:rowOff>
    </xdr:from>
    <xdr:to>
      <xdr:col>0</xdr:col>
      <xdr:colOff>782955</xdr:colOff>
      <xdr:row>28</xdr:row>
      <xdr:rowOff>935356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83920" y="22995256"/>
          <a:ext cx="371475" cy="16764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6</xdr:row>
      <xdr:rowOff>9525</xdr:rowOff>
    </xdr:from>
    <xdr:to>
      <xdr:col>0</xdr:col>
      <xdr:colOff>855414</xdr:colOff>
      <xdr:row>6</xdr:row>
      <xdr:rowOff>929640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45820" y="23176230"/>
          <a:ext cx="413454" cy="169545"/>
        </a:xfrm>
        <a:prstGeom prst="rect">
          <a:avLst/>
        </a:prstGeom>
      </xdr:spPr>
    </xdr:pic>
    <xdr:clientData/>
  </xdr:twoCellAnchor>
  <xdr:twoCellAnchor>
    <xdr:from>
      <xdr:col>0</xdr:col>
      <xdr:colOff>342901</xdr:colOff>
      <xdr:row>21</xdr:row>
      <xdr:rowOff>1</xdr:rowOff>
    </xdr:from>
    <xdr:to>
      <xdr:col>0</xdr:col>
      <xdr:colOff>782969</xdr:colOff>
      <xdr:row>21</xdr:row>
      <xdr:rowOff>929641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71551" y="23345776"/>
          <a:ext cx="283858" cy="180975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33</xdr:row>
      <xdr:rowOff>9525</xdr:rowOff>
    </xdr:from>
    <xdr:to>
      <xdr:col>0</xdr:col>
      <xdr:colOff>783165</xdr:colOff>
      <xdr:row>33</xdr:row>
      <xdr:rowOff>929640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10591" y="23538180"/>
          <a:ext cx="345014" cy="169545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9</xdr:row>
      <xdr:rowOff>9525</xdr:rowOff>
    </xdr:from>
    <xdr:to>
      <xdr:col>0</xdr:col>
      <xdr:colOff>876301</xdr:colOff>
      <xdr:row>9</xdr:row>
      <xdr:rowOff>934663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19151" y="24624030"/>
          <a:ext cx="438150" cy="16694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10</xdr:row>
      <xdr:rowOff>9525</xdr:rowOff>
    </xdr:from>
    <xdr:to>
      <xdr:col>0</xdr:col>
      <xdr:colOff>873821</xdr:colOff>
      <xdr:row>10</xdr:row>
      <xdr:rowOff>929640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81050" y="24805005"/>
          <a:ext cx="473771" cy="16954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31</xdr:row>
      <xdr:rowOff>19050</xdr:rowOff>
    </xdr:from>
    <xdr:to>
      <xdr:col>0</xdr:col>
      <xdr:colOff>891849</xdr:colOff>
      <xdr:row>31</xdr:row>
      <xdr:rowOff>897255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42950" y="24989790"/>
          <a:ext cx="514659" cy="16383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34</xdr:row>
      <xdr:rowOff>19050</xdr:rowOff>
    </xdr:from>
    <xdr:to>
      <xdr:col>0</xdr:col>
      <xdr:colOff>896586</xdr:colOff>
      <xdr:row>34</xdr:row>
      <xdr:rowOff>929640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31520" y="25170765"/>
          <a:ext cx="523206" cy="16573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</xdr:row>
      <xdr:rowOff>9525</xdr:rowOff>
    </xdr:from>
    <xdr:to>
      <xdr:col>0</xdr:col>
      <xdr:colOff>818558</xdr:colOff>
      <xdr:row>4</xdr:row>
      <xdr:rowOff>929640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20090" y="25347930"/>
          <a:ext cx="540428" cy="16954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</xdr:row>
      <xdr:rowOff>9525</xdr:rowOff>
    </xdr:from>
    <xdr:to>
      <xdr:col>0</xdr:col>
      <xdr:colOff>880084</xdr:colOff>
      <xdr:row>3</xdr:row>
      <xdr:rowOff>929640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58190" y="25709880"/>
          <a:ext cx="502894" cy="16954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66</xdr:row>
      <xdr:rowOff>19050</xdr:rowOff>
    </xdr:from>
    <xdr:to>
      <xdr:col>0</xdr:col>
      <xdr:colOff>744855</xdr:colOff>
      <xdr:row>66</xdr:row>
      <xdr:rowOff>932422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33450" y="25532715"/>
          <a:ext cx="321945" cy="168517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7</xdr:row>
      <xdr:rowOff>9525</xdr:rowOff>
    </xdr:from>
    <xdr:to>
      <xdr:col>0</xdr:col>
      <xdr:colOff>777826</xdr:colOff>
      <xdr:row>7</xdr:row>
      <xdr:rowOff>944880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143000" y="8134350"/>
          <a:ext cx="615901" cy="935355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109</xdr:row>
      <xdr:rowOff>9525</xdr:rowOff>
    </xdr:from>
    <xdr:to>
      <xdr:col>0</xdr:col>
      <xdr:colOff>819151</xdr:colOff>
      <xdr:row>109</xdr:row>
      <xdr:rowOff>931657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07721" y="27157680"/>
          <a:ext cx="445770" cy="171562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29</xdr:row>
      <xdr:rowOff>95250</xdr:rowOff>
    </xdr:from>
    <xdr:to>
      <xdr:col>0</xdr:col>
      <xdr:colOff>972711</xdr:colOff>
      <xdr:row>29</xdr:row>
      <xdr:rowOff>859155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55320" y="27418665"/>
          <a:ext cx="599331" cy="8763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66676</xdr:rowOff>
    </xdr:from>
    <xdr:to>
      <xdr:col>0</xdr:col>
      <xdr:colOff>932287</xdr:colOff>
      <xdr:row>50</xdr:row>
      <xdr:rowOff>895351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78180" y="27572971"/>
          <a:ext cx="581767" cy="11239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46</xdr:row>
      <xdr:rowOff>19050</xdr:rowOff>
    </xdr:from>
    <xdr:to>
      <xdr:col>0</xdr:col>
      <xdr:colOff>933680</xdr:colOff>
      <xdr:row>46</xdr:row>
      <xdr:rowOff>933450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16280" y="27704415"/>
          <a:ext cx="537440" cy="16192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42</xdr:row>
      <xdr:rowOff>85725</xdr:rowOff>
    </xdr:from>
    <xdr:to>
      <xdr:col>0</xdr:col>
      <xdr:colOff>971550</xdr:colOff>
      <xdr:row>42</xdr:row>
      <xdr:rowOff>898654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66750" y="28138755"/>
          <a:ext cx="586740" cy="92839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24</xdr:row>
      <xdr:rowOff>57150</xdr:rowOff>
    </xdr:from>
    <xdr:to>
      <xdr:col>0</xdr:col>
      <xdr:colOff>971551</xdr:colOff>
      <xdr:row>24</xdr:row>
      <xdr:rowOff>892606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40081" y="27923490"/>
          <a:ext cx="613410" cy="12870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69</xdr:row>
      <xdr:rowOff>38100</xdr:rowOff>
    </xdr:from>
    <xdr:to>
      <xdr:col>0</xdr:col>
      <xdr:colOff>932728</xdr:colOff>
      <xdr:row>69</xdr:row>
      <xdr:rowOff>933450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66750" y="28813125"/>
          <a:ext cx="593638" cy="13906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48</xdr:row>
      <xdr:rowOff>28575</xdr:rowOff>
    </xdr:from>
    <xdr:to>
      <xdr:col>0</xdr:col>
      <xdr:colOff>935355</xdr:colOff>
      <xdr:row>48</xdr:row>
      <xdr:rowOff>933711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55320" y="28982670"/>
          <a:ext cx="600075" cy="15075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</xdr:row>
      <xdr:rowOff>38100</xdr:rowOff>
    </xdr:from>
    <xdr:to>
      <xdr:col>0</xdr:col>
      <xdr:colOff>936985</xdr:colOff>
      <xdr:row>61</xdr:row>
      <xdr:rowOff>914400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43890" y="29175075"/>
          <a:ext cx="613135" cy="142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</xdr:row>
      <xdr:rowOff>19050</xdr:rowOff>
    </xdr:from>
    <xdr:to>
      <xdr:col>0</xdr:col>
      <xdr:colOff>897255</xdr:colOff>
      <xdr:row>70</xdr:row>
      <xdr:rowOff>930823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43890" y="29333190"/>
          <a:ext cx="611505" cy="166918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87</xdr:row>
      <xdr:rowOff>19050</xdr:rowOff>
    </xdr:from>
    <xdr:to>
      <xdr:col>0</xdr:col>
      <xdr:colOff>914400</xdr:colOff>
      <xdr:row>87</xdr:row>
      <xdr:rowOff>932014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93420" y="30057090"/>
          <a:ext cx="563880" cy="168109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107</xdr:row>
      <xdr:rowOff>28575</xdr:rowOff>
    </xdr:from>
    <xdr:to>
      <xdr:col>0</xdr:col>
      <xdr:colOff>857251</xdr:colOff>
      <xdr:row>107</xdr:row>
      <xdr:rowOff>929640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54381" y="30249495"/>
          <a:ext cx="499110" cy="15430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98</xdr:row>
      <xdr:rowOff>9525</xdr:rowOff>
    </xdr:from>
    <xdr:to>
      <xdr:col>0</xdr:col>
      <xdr:colOff>822558</xdr:colOff>
      <xdr:row>98</xdr:row>
      <xdr:rowOff>935355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769621" y="30415230"/>
          <a:ext cx="487277" cy="16764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64</xdr:row>
      <xdr:rowOff>9525</xdr:rowOff>
    </xdr:from>
    <xdr:to>
      <xdr:col>0</xdr:col>
      <xdr:colOff>895350</xdr:colOff>
      <xdr:row>64</xdr:row>
      <xdr:rowOff>936516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742950" y="30596205"/>
          <a:ext cx="510540" cy="168801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85</xdr:row>
      <xdr:rowOff>47625</xdr:rowOff>
    </xdr:from>
    <xdr:to>
      <xdr:col>0</xdr:col>
      <xdr:colOff>841060</xdr:colOff>
      <xdr:row>85</xdr:row>
      <xdr:rowOff>895350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123951" y="79609950"/>
          <a:ext cx="698184" cy="8477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62</xdr:row>
      <xdr:rowOff>9526</xdr:rowOff>
    </xdr:from>
    <xdr:to>
      <xdr:col>0</xdr:col>
      <xdr:colOff>897255</xdr:colOff>
      <xdr:row>62</xdr:row>
      <xdr:rowOff>931546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58190" y="30958156"/>
          <a:ext cx="497205" cy="17145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35</xdr:row>
      <xdr:rowOff>19051</xdr:rowOff>
    </xdr:from>
    <xdr:to>
      <xdr:col>0</xdr:col>
      <xdr:colOff>819150</xdr:colOff>
      <xdr:row>35</xdr:row>
      <xdr:rowOff>934754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754380" y="31504891"/>
          <a:ext cx="499110" cy="163228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71</xdr:row>
      <xdr:rowOff>19050</xdr:rowOff>
    </xdr:from>
    <xdr:to>
      <xdr:col>0</xdr:col>
      <xdr:colOff>857250</xdr:colOff>
      <xdr:row>71</xdr:row>
      <xdr:rowOff>931805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742950" y="31685865"/>
          <a:ext cx="510540" cy="1679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55</xdr:row>
      <xdr:rowOff>19050</xdr:rowOff>
    </xdr:from>
    <xdr:to>
      <xdr:col>0</xdr:col>
      <xdr:colOff>821055</xdr:colOff>
      <xdr:row>55</xdr:row>
      <xdr:rowOff>935715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754380" y="31866840"/>
          <a:ext cx="501015" cy="16419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49</xdr:row>
      <xdr:rowOff>28576</xdr:rowOff>
    </xdr:from>
    <xdr:to>
      <xdr:col>0</xdr:col>
      <xdr:colOff>891541</xdr:colOff>
      <xdr:row>49</xdr:row>
      <xdr:rowOff>930458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20091" y="32059246"/>
          <a:ext cx="537210" cy="155122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52</xdr:row>
      <xdr:rowOff>19050</xdr:rowOff>
    </xdr:from>
    <xdr:to>
      <xdr:col>0</xdr:col>
      <xdr:colOff>859089</xdr:colOff>
      <xdr:row>52</xdr:row>
      <xdr:rowOff>914400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31520" y="32228790"/>
          <a:ext cx="523809" cy="16573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57</xdr:row>
      <xdr:rowOff>28575</xdr:rowOff>
    </xdr:from>
    <xdr:to>
      <xdr:col>0</xdr:col>
      <xdr:colOff>891540</xdr:colOff>
      <xdr:row>57</xdr:row>
      <xdr:rowOff>894778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54380" y="32421195"/>
          <a:ext cx="502920" cy="15754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90</xdr:row>
      <xdr:rowOff>19050</xdr:rowOff>
    </xdr:from>
    <xdr:to>
      <xdr:col>0</xdr:col>
      <xdr:colOff>857250</xdr:colOff>
      <xdr:row>90</xdr:row>
      <xdr:rowOff>932131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781050" y="32590740"/>
          <a:ext cx="472440" cy="168226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56</xdr:row>
      <xdr:rowOff>19050</xdr:rowOff>
    </xdr:from>
    <xdr:to>
      <xdr:col>0</xdr:col>
      <xdr:colOff>838200</xdr:colOff>
      <xdr:row>56</xdr:row>
      <xdr:rowOff>931317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731520" y="32771715"/>
          <a:ext cx="525780" cy="16741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</xdr:row>
      <xdr:rowOff>28576</xdr:rowOff>
    </xdr:from>
    <xdr:to>
      <xdr:col>0</xdr:col>
      <xdr:colOff>876300</xdr:colOff>
      <xdr:row>63</xdr:row>
      <xdr:rowOff>934253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720090" y="32964121"/>
          <a:ext cx="537210" cy="151297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44</xdr:row>
      <xdr:rowOff>19050</xdr:rowOff>
    </xdr:from>
    <xdr:to>
      <xdr:col>0</xdr:col>
      <xdr:colOff>898318</xdr:colOff>
      <xdr:row>44</xdr:row>
      <xdr:rowOff>933450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716280" y="33133665"/>
          <a:ext cx="540178" cy="1619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36</xdr:row>
      <xdr:rowOff>19050</xdr:rowOff>
    </xdr:from>
    <xdr:to>
      <xdr:col>0</xdr:col>
      <xdr:colOff>929640</xdr:colOff>
      <xdr:row>36</xdr:row>
      <xdr:rowOff>933249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758190" y="33314640"/>
          <a:ext cx="499110" cy="16934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47</xdr:row>
      <xdr:rowOff>0</xdr:rowOff>
    </xdr:from>
    <xdr:to>
      <xdr:col>0</xdr:col>
      <xdr:colOff>952500</xdr:colOff>
      <xdr:row>47</xdr:row>
      <xdr:rowOff>934362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781050" y="33480375"/>
          <a:ext cx="476250" cy="178077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68</xdr:row>
      <xdr:rowOff>0</xdr:rowOff>
    </xdr:from>
    <xdr:to>
      <xdr:col>0</xdr:col>
      <xdr:colOff>876300</xdr:colOff>
      <xdr:row>68</xdr:row>
      <xdr:rowOff>932307</xdr:rowOff>
    </xdr:to>
    <xdr:pic>
      <xdr:nvPicPr>
        <xdr:cNvPr id="191" name="Picture 190" descr="Umbro® Kids TOTAL TRAINING JERSEY KIDS - Umbro® Kidswear Shop UK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" y="34023300"/>
          <a:ext cx="499110" cy="183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67</xdr:row>
      <xdr:rowOff>9525</xdr:rowOff>
    </xdr:from>
    <xdr:to>
      <xdr:col>0</xdr:col>
      <xdr:colOff>859155</xdr:colOff>
      <xdr:row>67</xdr:row>
      <xdr:rowOff>932307</xdr:rowOff>
    </xdr:to>
    <xdr:pic>
      <xdr:nvPicPr>
        <xdr:cNvPr id="193" name="Picture 192" descr="Umbro® Kids TOTAL TRAINING JERSEY KIDS - Umbro® Kidswear Shop UK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34396680"/>
          <a:ext cx="501015" cy="17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47626</xdr:colOff>
      <xdr:row>78</xdr:row>
      <xdr:rowOff>28575</xdr:rowOff>
    </xdr:from>
    <xdr:to>
      <xdr:col>0</xdr:col>
      <xdr:colOff>933451</xdr:colOff>
      <xdr:row>78</xdr:row>
      <xdr:rowOff>931492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78181" y="34592895"/>
          <a:ext cx="575310" cy="15615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72</xdr:row>
      <xdr:rowOff>38100</xdr:rowOff>
    </xdr:from>
    <xdr:to>
      <xdr:col>0</xdr:col>
      <xdr:colOff>932167</xdr:colOff>
      <xdr:row>72</xdr:row>
      <xdr:rowOff>933450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66750" y="34966275"/>
          <a:ext cx="593077" cy="139065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74</xdr:row>
      <xdr:rowOff>9525</xdr:rowOff>
    </xdr:from>
    <xdr:to>
      <xdr:col>0</xdr:col>
      <xdr:colOff>963893</xdr:colOff>
      <xdr:row>74</xdr:row>
      <xdr:rowOff>929640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47751" y="74809350"/>
          <a:ext cx="897217" cy="92011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54</xdr:row>
      <xdr:rowOff>9525</xdr:rowOff>
    </xdr:from>
    <xdr:to>
      <xdr:col>0</xdr:col>
      <xdr:colOff>923825</xdr:colOff>
      <xdr:row>54</xdr:row>
      <xdr:rowOff>946668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104900" y="56711850"/>
          <a:ext cx="800000" cy="937143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97</xdr:row>
      <xdr:rowOff>19050</xdr:rowOff>
    </xdr:from>
    <xdr:to>
      <xdr:col>0</xdr:col>
      <xdr:colOff>834401</xdr:colOff>
      <xdr:row>97</xdr:row>
      <xdr:rowOff>942975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181100" y="92916375"/>
          <a:ext cx="634376" cy="9239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12</xdr:row>
      <xdr:rowOff>57150</xdr:rowOff>
    </xdr:from>
    <xdr:to>
      <xdr:col>0</xdr:col>
      <xdr:colOff>952500</xdr:colOff>
      <xdr:row>12</xdr:row>
      <xdr:rowOff>877520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1991975"/>
          <a:ext cx="895350" cy="820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32</xdr:row>
      <xdr:rowOff>0</xdr:rowOff>
    </xdr:from>
    <xdr:to>
      <xdr:col>0</xdr:col>
      <xdr:colOff>685800</xdr:colOff>
      <xdr:row>32</xdr:row>
      <xdr:rowOff>941917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247775" y="34794825"/>
          <a:ext cx="419100" cy="941917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115</xdr:row>
      <xdr:rowOff>28576</xdr:rowOff>
    </xdr:from>
    <xdr:to>
      <xdr:col>0</xdr:col>
      <xdr:colOff>820709</xdr:colOff>
      <xdr:row>115</xdr:row>
      <xdr:rowOff>933451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152525" y="158648401"/>
          <a:ext cx="645449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73</xdr:row>
      <xdr:rowOff>19050</xdr:rowOff>
    </xdr:from>
    <xdr:to>
      <xdr:col>0</xdr:col>
      <xdr:colOff>822520</xdr:colOff>
      <xdr:row>73</xdr:row>
      <xdr:rowOff>904875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085850" y="68151375"/>
          <a:ext cx="71774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66676</xdr:rowOff>
    </xdr:from>
    <xdr:to>
      <xdr:col>1</xdr:col>
      <xdr:colOff>227873</xdr:colOff>
      <xdr:row>0</xdr:row>
      <xdr:rowOff>542926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xmlns="" id="{E2B4189F-6A15-43CF-9DEE-22B00429A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6"/>
          <a:ext cx="1047023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workbookViewId="0">
      <pane ySplit="2" topLeftCell="A3" activePane="bottomLeft" state="frozen"/>
      <selection pane="bottomLeft" activeCell="U4" sqref="U4"/>
    </sheetView>
  </sheetViews>
  <sheetFormatPr defaultColWidth="9.140625" defaultRowHeight="18.75" x14ac:dyDescent="0.3"/>
  <cols>
    <col min="1" max="1" width="14.7109375" style="7" customWidth="1"/>
    <col min="2" max="2" width="14.7109375" style="7" bestFit="1" customWidth="1"/>
    <col min="3" max="3" width="53" style="7" bestFit="1" customWidth="1"/>
    <col min="4" max="4" width="41.5703125" style="7" bestFit="1" customWidth="1"/>
    <col min="5" max="5" width="26.140625" style="7" hidden="1" customWidth="1"/>
    <col min="6" max="8" width="9.140625" style="7" hidden="1" customWidth="1"/>
    <col min="9" max="9" width="12.85546875" style="7" customWidth="1"/>
    <col min="10" max="10" width="21" style="9" bestFit="1" customWidth="1"/>
    <col min="11" max="11" width="21" style="9" customWidth="1"/>
    <col min="12" max="12" width="11.42578125" style="7" customWidth="1"/>
    <col min="13" max="13" width="5.28515625" style="7" customWidth="1"/>
    <col min="14" max="15" width="3" style="7" customWidth="1"/>
    <col min="16" max="18" width="4" style="7" customWidth="1"/>
    <col min="19" max="19" width="3" style="7" customWidth="1"/>
    <col min="20" max="20" width="4" style="7" customWidth="1"/>
    <col min="21" max="21" width="3" style="7" customWidth="1"/>
    <col min="22" max="22" width="4" style="7" customWidth="1"/>
    <col min="23" max="23" width="3" style="7" customWidth="1"/>
    <col min="24" max="24" width="4" style="7" customWidth="1"/>
    <col min="25" max="25" width="3" style="7" customWidth="1"/>
    <col min="26" max="26" width="4" style="7" customWidth="1"/>
    <col min="27" max="27" width="3" style="7" customWidth="1"/>
    <col min="28" max="28" width="5" style="7" customWidth="1"/>
    <col min="29" max="29" width="3" style="7" customWidth="1"/>
    <col min="30" max="30" width="5" style="7" customWidth="1"/>
    <col min="31" max="31" width="3" style="7" customWidth="1"/>
    <col min="32" max="32" width="5" style="7" customWidth="1"/>
    <col min="33" max="34" width="6.7109375" style="7" customWidth="1"/>
    <col min="35" max="35" width="7.7109375" style="7" customWidth="1"/>
    <col min="36" max="37" width="8.7109375" style="7" customWidth="1"/>
    <col min="38" max="38" width="5" style="7" customWidth="1"/>
    <col min="39" max="39" width="4.5703125" style="7" customWidth="1"/>
    <col min="40" max="40" width="3" style="7" customWidth="1"/>
    <col min="41" max="41" width="4.5703125" style="7" customWidth="1"/>
    <col min="42" max="42" width="3" style="7" customWidth="1"/>
    <col min="43" max="48" width="4" style="7" customWidth="1"/>
    <col min="49" max="49" width="4.85546875" style="7" customWidth="1"/>
    <col min="50" max="50" width="3.85546875" style="7" customWidth="1"/>
    <col min="51" max="54" width="4" style="7" customWidth="1"/>
    <col min="55" max="16384" width="9.140625" style="7"/>
  </cols>
  <sheetData>
    <row r="1" spans="1:56" ht="45" customHeight="1" x14ac:dyDescent="0.3"/>
    <row r="2" spans="1:56" s="14" customFormat="1" ht="66" customHeight="1" x14ac:dyDescent="0.25">
      <c r="A2" s="10" t="s">
        <v>278</v>
      </c>
      <c r="B2" s="10" t="s">
        <v>277</v>
      </c>
      <c r="C2" s="10" t="s">
        <v>276</v>
      </c>
      <c r="D2" s="10" t="s">
        <v>275</v>
      </c>
      <c r="E2" s="10" t="s">
        <v>274</v>
      </c>
      <c r="F2" s="10" t="s">
        <v>273</v>
      </c>
      <c r="G2" s="10" t="s">
        <v>272</v>
      </c>
      <c r="H2" s="10" t="s">
        <v>271</v>
      </c>
      <c r="I2" s="10" t="s">
        <v>270</v>
      </c>
      <c r="J2" s="11" t="s">
        <v>279</v>
      </c>
      <c r="K2" s="11" t="s">
        <v>283</v>
      </c>
      <c r="L2" s="12" t="s">
        <v>282</v>
      </c>
      <c r="M2" s="10" t="s">
        <v>269</v>
      </c>
      <c r="N2" s="10">
        <v>3</v>
      </c>
      <c r="O2" s="10">
        <v>4</v>
      </c>
      <c r="P2" s="10">
        <v>4.5</v>
      </c>
      <c r="Q2" s="10">
        <v>5</v>
      </c>
      <c r="R2" s="10">
        <v>5.5</v>
      </c>
      <c r="S2" s="10">
        <v>6</v>
      </c>
      <c r="T2" s="10">
        <v>6.5</v>
      </c>
      <c r="U2" s="10">
        <v>7</v>
      </c>
      <c r="V2" s="10">
        <v>7.5</v>
      </c>
      <c r="W2" s="10">
        <v>8</v>
      </c>
      <c r="X2" s="10">
        <v>8.5</v>
      </c>
      <c r="Y2" s="10">
        <v>9</v>
      </c>
      <c r="Z2" s="10">
        <v>9.5</v>
      </c>
      <c r="AA2" s="10">
        <v>10</v>
      </c>
      <c r="AB2" s="10">
        <v>10.5</v>
      </c>
      <c r="AC2" s="10">
        <v>11</v>
      </c>
      <c r="AD2" s="10">
        <v>11.5</v>
      </c>
      <c r="AE2" s="10">
        <v>12</v>
      </c>
      <c r="AF2" s="10">
        <v>12.5</v>
      </c>
      <c r="AG2" s="10" t="s">
        <v>268</v>
      </c>
      <c r="AH2" s="10" t="s">
        <v>267</v>
      </c>
      <c r="AI2" s="10" t="s">
        <v>266</v>
      </c>
      <c r="AJ2" s="10" t="s">
        <v>265</v>
      </c>
      <c r="AK2" s="10" t="s">
        <v>264</v>
      </c>
      <c r="AL2" s="13" t="s">
        <v>263</v>
      </c>
      <c r="AM2" s="10" t="s">
        <v>262</v>
      </c>
      <c r="AN2" s="10" t="s">
        <v>261</v>
      </c>
      <c r="AO2" s="10" t="s">
        <v>260</v>
      </c>
      <c r="AP2" s="10" t="s">
        <v>259</v>
      </c>
      <c r="AQ2" s="10" t="s">
        <v>258</v>
      </c>
      <c r="AR2" s="10" t="s">
        <v>257</v>
      </c>
      <c r="AS2" s="10" t="s">
        <v>256</v>
      </c>
      <c r="AT2" s="10" t="s">
        <v>255</v>
      </c>
      <c r="AU2" s="10" t="s">
        <v>254</v>
      </c>
      <c r="AV2" s="10" t="s">
        <v>253</v>
      </c>
      <c r="AW2" s="10" t="s">
        <v>252</v>
      </c>
      <c r="AX2" s="10" t="s">
        <v>251</v>
      </c>
      <c r="AY2" s="10" t="s">
        <v>250</v>
      </c>
      <c r="AZ2" s="10" t="s">
        <v>249</v>
      </c>
      <c r="BA2" s="10" t="s">
        <v>248</v>
      </c>
      <c r="BB2" s="10" t="s">
        <v>247</v>
      </c>
      <c r="BC2" s="10" t="s">
        <v>280</v>
      </c>
      <c r="BD2" s="10" t="s">
        <v>281</v>
      </c>
    </row>
    <row r="3" spans="1:56" s="1" customFormat="1" ht="75" customHeight="1" x14ac:dyDescent="0.35">
      <c r="B3" s="1" t="s">
        <v>110</v>
      </c>
      <c r="C3" s="1" t="s">
        <v>107</v>
      </c>
      <c r="D3" s="1" t="s">
        <v>32</v>
      </c>
      <c r="E3" s="1" t="s">
        <v>4</v>
      </c>
      <c r="F3" s="1" t="s">
        <v>24</v>
      </c>
      <c r="G3" s="1" t="s">
        <v>91</v>
      </c>
      <c r="H3" s="1" t="s">
        <v>0</v>
      </c>
      <c r="I3" s="1" t="s">
        <v>1</v>
      </c>
      <c r="J3" s="2">
        <v>40</v>
      </c>
      <c r="K3" s="2">
        <v>14.65</v>
      </c>
      <c r="L3" s="3">
        <f t="shared" ref="L3:L33" si="0">SUM(M3:BB3)</f>
        <v>1040</v>
      </c>
      <c r="AR3" s="1">
        <v>75</v>
      </c>
      <c r="AS3" s="1">
        <v>259</v>
      </c>
      <c r="AT3" s="1">
        <v>306</v>
      </c>
      <c r="AU3" s="1">
        <v>218</v>
      </c>
      <c r="AV3" s="1">
        <v>105</v>
      </c>
      <c r="AW3" s="1">
        <v>65</v>
      </c>
      <c r="AX3" s="1">
        <v>12</v>
      </c>
    </row>
    <row r="4" spans="1:56" s="1" customFormat="1" ht="75" customHeight="1" x14ac:dyDescent="0.35">
      <c r="B4" s="1" t="s">
        <v>94</v>
      </c>
      <c r="C4" s="1" t="s">
        <v>93</v>
      </c>
      <c r="D4" s="1" t="s">
        <v>17</v>
      </c>
      <c r="E4" s="1" t="s">
        <v>4</v>
      </c>
      <c r="F4" s="1" t="s">
        <v>16</v>
      </c>
      <c r="G4" s="1" t="s">
        <v>92</v>
      </c>
      <c r="H4" s="1" t="s">
        <v>0</v>
      </c>
      <c r="I4" s="1" t="s">
        <v>1</v>
      </c>
      <c r="J4" s="2">
        <v>50</v>
      </c>
      <c r="K4" s="2">
        <v>18.445</v>
      </c>
      <c r="L4" s="3">
        <f t="shared" si="0"/>
        <v>890</v>
      </c>
      <c r="AR4" s="1">
        <v>99</v>
      </c>
      <c r="AS4" s="1">
        <v>161</v>
      </c>
      <c r="AT4" s="1">
        <v>321</v>
      </c>
      <c r="AU4" s="1">
        <v>162</v>
      </c>
      <c r="AV4" s="1">
        <v>112</v>
      </c>
      <c r="AW4" s="1">
        <v>35</v>
      </c>
    </row>
    <row r="5" spans="1:56" s="1" customFormat="1" ht="75" customHeight="1" x14ac:dyDescent="0.35">
      <c r="B5" s="1" t="s">
        <v>96</v>
      </c>
      <c r="C5" s="1" t="s">
        <v>93</v>
      </c>
      <c r="D5" s="1" t="s">
        <v>22</v>
      </c>
      <c r="E5" s="1" t="s">
        <v>4</v>
      </c>
      <c r="F5" s="1" t="s">
        <v>16</v>
      </c>
      <c r="G5" s="1" t="s">
        <v>92</v>
      </c>
      <c r="H5" s="1" t="s">
        <v>0</v>
      </c>
      <c r="I5" s="1" t="s">
        <v>1</v>
      </c>
      <c r="J5" s="2">
        <v>50</v>
      </c>
      <c r="K5" s="2">
        <v>18.445</v>
      </c>
      <c r="L5" s="3">
        <f t="shared" si="0"/>
        <v>865</v>
      </c>
      <c r="AR5" s="1">
        <v>129</v>
      </c>
      <c r="AS5" s="1">
        <v>175</v>
      </c>
      <c r="AT5" s="1">
        <v>276</v>
      </c>
      <c r="AU5" s="1">
        <v>148</v>
      </c>
      <c r="AV5" s="1">
        <v>105</v>
      </c>
      <c r="AW5" s="1">
        <v>32</v>
      </c>
    </row>
    <row r="6" spans="1:56" s="1" customFormat="1" ht="75" customHeight="1" x14ac:dyDescent="0.35">
      <c r="B6" s="1" t="s">
        <v>115</v>
      </c>
      <c r="C6" s="1" t="s">
        <v>112</v>
      </c>
      <c r="D6" s="1" t="s">
        <v>32</v>
      </c>
      <c r="E6" s="1" t="s">
        <v>4</v>
      </c>
      <c r="F6" s="1" t="s">
        <v>24</v>
      </c>
      <c r="G6" s="1" t="s">
        <v>90</v>
      </c>
      <c r="H6" s="1" t="s">
        <v>0</v>
      </c>
      <c r="I6" s="1" t="s">
        <v>1</v>
      </c>
      <c r="J6" s="2">
        <v>40</v>
      </c>
      <c r="K6" s="2">
        <v>11.625</v>
      </c>
      <c r="L6" s="3">
        <f t="shared" si="0"/>
        <v>863</v>
      </c>
      <c r="AR6" s="1">
        <v>72</v>
      </c>
      <c r="AS6" s="1">
        <v>237</v>
      </c>
      <c r="AT6" s="1">
        <v>309</v>
      </c>
      <c r="AU6" s="1">
        <v>131</v>
      </c>
      <c r="AV6" s="1">
        <v>76</v>
      </c>
      <c r="AW6" s="1">
        <v>33</v>
      </c>
      <c r="AX6" s="1">
        <v>5</v>
      </c>
    </row>
    <row r="7" spans="1:56" s="1" customFormat="1" ht="75" customHeight="1" x14ac:dyDescent="0.35">
      <c r="B7" s="1" t="s">
        <v>105</v>
      </c>
      <c r="C7" s="1" t="s">
        <v>102</v>
      </c>
      <c r="D7" s="1" t="s">
        <v>32</v>
      </c>
      <c r="E7" s="1" t="s">
        <v>4</v>
      </c>
      <c r="F7" s="1" t="s">
        <v>24</v>
      </c>
      <c r="G7" s="1" t="s">
        <v>90</v>
      </c>
      <c r="H7" s="1" t="s">
        <v>0</v>
      </c>
      <c r="I7" s="1" t="s">
        <v>1</v>
      </c>
      <c r="J7" s="2">
        <v>35</v>
      </c>
      <c r="K7" s="2">
        <v>11.625</v>
      </c>
      <c r="L7" s="3">
        <f t="shared" si="0"/>
        <v>859</v>
      </c>
      <c r="AR7" s="1">
        <v>69</v>
      </c>
      <c r="AS7" s="1">
        <v>247</v>
      </c>
      <c r="AT7" s="1">
        <v>307</v>
      </c>
      <c r="AU7" s="1">
        <v>123</v>
      </c>
      <c r="AV7" s="1">
        <v>79</v>
      </c>
      <c r="AW7" s="1">
        <v>34</v>
      </c>
    </row>
    <row r="8" spans="1:56" s="1" customFormat="1" ht="75" customHeight="1" x14ac:dyDescent="0.35">
      <c r="B8" s="1" t="s">
        <v>89</v>
      </c>
      <c r="C8" s="1" t="s">
        <v>87</v>
      </c>
      <c r="D8" s="1" t="s">
        <v>66</v>
      </c>
      <c r="E8" s="1" t="s">
        <v>4</v>
      </c>
      <c r="F8" s="1" t="s">
        <v>85</v>
      </c>
      <c r="G8" s="1" t="s">
        <v>84</v>
      </c>
      <c r="H8" s="1" t="s">
        <v>0</v>
      </c>
      <c r="I8" s="1" t="s">
        <v>1</v>
      </c>
      <c r="J8" s="2">
        <v>35</v>
      </c>
      <c r="K8" s="2">
        <v>11.625</v>
      </c>
      <c r="L8" s="3">
        <f t="shared" si="0"/>
        <v>761</v>
      </c>
      <c r="AR8" s="1">
        <v>32</v>
      </c>
      <c r="AS8" s="1">
        <v>104</v>
      </c>
      <c r="AT8" s="1">
        <v>249</v>
      </c>
      <c r="AU8" s="1">
        <v>171</v>
      </c>
      <c r="AV8" s="1">
        <v>104</v>
      </c>
      <c r="AW8" s="1">
        <v>81</v>
      </c>
      <c r="AX8" s="1">
        <v>20</v>
      </c>
    </row>
    <row r="9" spans="1:56" s="1" customFormat="1" ht="75" customHeight="1" x14ac:dyDescent="0.35">
      <c r="B9" s="1" t="s">
        <v>141</v>
      </c>
      <c r="C9" s="1" t="s">
        <v>138</v>
      </c>
      <c r="D9" s="1" t="s">
        <v>40</v>
      </c>
      <c r="E9" s="1" t="s">
        <v>4</v>
      </c>
      <c r="F9" s="1" t="s">
        <v>24</v>
      </c>
      <c r="G9" s="1" t="s">
        <v>90</v>
      </c>
      <c r="H9" s="1" t="s">
        <v>0</v>
      </c>
      <c r="I9" s="1" t="s">
        <v>1</v>
      </c>
      <c r="J9" s="2">
        <v>35</v>
      </c>
      <c r="K9" s="2">
        <v>10.745000000000001</v>
      </c>
      <c r="L9" s="3">
        <f t="shared" si="0"/>
        <v>729</v>
      </c>
      <c r="AR9" s="1">
        <v>88</v>
      </c>
      <c r="AS9" s="1">
        <v>188</v>
      </c>
      <c r="AT9" s="1">
        <v>216</v>
      </c>
      <c r="AU9" s="1">
        <v>130</v>
      </c>
      <c r="AV9" s="1">
        <v>65</v>
      </c>
      <c r="AW9" s="1">
        <v>35</v>
      </c>
      <c r="AX9" s="1">
        <v>7</v>
      </c>
    </row>
    <row r="10" spans="1:56" s="1" customFormat="1" ht="75" customHeight="1" x14ac:dyDescent="0.35">
      <c r="B10" s="1" t="s">
        <v>101</v>
      </c>
      <c r="C10" s="1" t="s">
        <v>97</v>
      </c>
      <c r="D10" s="1" t="s">
        <v>34</v>
      </c>
      <c r="E10" s="1" t="s">
        <v>4</v>
      </c>
      <c r="F10" s="1" t="s">
        <v>24</v>
      </c>
      <c r="G10" s="1" t="s">
        <v>84</v>
      </c>
      <c r="H10" s="1" t="s">
        <v>0</v>
      </c>
      <c r="I10" s="1" t="s">
        <v>1</v>
      </c>
      <c r="J10" s="2">
        <v>40</v>
      </c>
      <c r="K10" s="2">
        <v>11.625</v>
      </c>
      <c r="L10" s="3">
        <f t="shared" si="0"/>
        <v>722</v>
      </c>
      <c r="AR10" s="1">
        <v>55</v>
      </c>
      <c r="AS10" s="1">
        <v>185</v>
      </c>
      <c r="AT10" s="1">
        <v>226</v>
      </c>
      <c r="AU10" s="1">
        <v>139</v>
      </c>
      <c r="AV10" s="1">
        <v>73</v>
      </c>
      <c r="AW10" s="1">
        <v>38</v>
      </c>
      <c r="AX10" s="1">
        <v>6</v>
      </c>
    </row>
    <row r="11" spans="1:56" s="1" customFormat="1" ht="75" customHeight="1" x14ac:dyDescent="0.35">
      <c r="B11" s="1" t="s">
        <v>100</v>
      </c>
      <c r="C11" s="1" t="s">
        <v>97</v>
      </c>
      <c r="D11" s="1" t="s">
        <v>32</v>
      </c>
      <c r="E11" s="1" t="s">
        <v>4</v>
      </c>
      <c r="F11" s="1" t="s">
        <v>24</v>
      </c>
      <c r="G11" s="1" t="s">
        <v>84</v>
      </c>
      <c r="H11" s="1" t="s">
        <v>0</v>
      </c>
      <c r="I11" s="1" t="s">
        <v>1</v>
      </c>
      <c r="J11" s="2">
        <v>40</v>
      </c>
      <c r="K11" s="2">
        <v>11.625</v>
      </c>
      <c r="L11" s="3">
        <f t="shared" si="0"/>
        <v>703</v>
      </c>
      <c r="AR11" s="1">
        <v>54</v>
      </c>
      <c r="AS11" s="1">
        <v>164</v>
      </c>
      <c r="AT11" s="1">
        <v>226</v>
      </c>
      <c r="AU11" s="1">
        <v>150</v>
      </c>
      <c r="AV11" s="1">
        <v>59</v>
      </c>
      <c r="AW11" s="1">
        <v>39</v>
      </c>
      <c r="AX11" s="1">
        <v>11</v>
      </c>
    </row>
    <row r="12" spans="1:56" s="1" customFormat="1" ht="75" customHeight="1" x14ac:dyDescent="0.35">
      <c r="B12" s="1" t="s">
        <v>139</v>
      </c>
      <c r="C12" s="1" t="s">
        <v>138</v>
      </c>
      <c r="D12" s="1" t="s">
        <v>28</v>
      </c>
      <c r="E12" s="1" t="s">
        <v>4</v>
      </c>
      <c r="F12" s="1" t="s">
        <v>24</v>
      </c>
      <c r="G12" s="1" t="s">
        <v>90</v>
      </c>
      <c r="H12" s="1" t="s">
        <v>0</v>
      </c>
      <c r="I12" s="1" t="s">
        <v>1</v>
      </c>
      <c r="J12" s="2">
        <v>35</v>
      </c>
      <c r="K12" s="2">
        <v>10.745000000000001</v>
      </c>
      <c r="L12" s="3">
        <f t="shared" si="0"/>
        <v>684</v>
      </c>
      <c r="AR12" s="1">
        <v>85</v>
      </c>
      <c r="AS12" s="1">
        <v>157</v>
      </c>
      <c r="AT12" s="1">
        <v>212</v>
      </c>
      <c r="AU12" s="1">
        <v>132</v>
      </c>
      <c r="AV12" s="1">
        <v>48</v>
      </c>
      <c r="AW12" s="1">
        <v>39</v>
      </c>
      <c r="AX12" s="1">
        <v>11</v>
      </c>
    </row>
    <row r="13" spans="1:56" s="1" customFormat="1" ht="75" customHeight="1" x14ac:dyDescent="0.35">
      <c r="A13" s="4"/>
      <c r="B13" s="1" t="s">
        <v>188</v>
      </c>
      <c r="C13" s="1" t="s">
        <v>185</v>
      </c>
      <c r="D13" s="1" t="s">
        <v>22</v>
      </c>
      <c r="E13" s="1" t="s">
        <v>4</v>
      </c>
      <c r="F13" s="1" t="s">
        <v>16</v>
      </c>
      <c r="G13" s="1" t="s">
        <v>92</v>
      </c>
      <c r="H13" s="1" t="s">
        <v>50</v>
      </c>
      <c r="I13" s="1" t="s">
        <v>49</v>
      </c>
      <c r="J13" s="2">
        <v>40</v>
      </c>
      <c r="K13" s="2">
        <v>11.625</v>
      </c>
      <c r="L13" s="3">
        <f t="shared" si="0"/>
        <v>588</v>
      </c>
      <c r="AY13" s="1">
        <v>105</v>
      </c>
      <c r="AZ13" s="1">
        <v>166</v>
      </c>
      <c r="BA13" s="1">
        <v>175</v>
      </c>
      <c r="BB13" s="1">
        <v>142</v>
      </c>
    </row>
    <row r="14" spans="1:56" s="1" customFormat="1" ht="75" customHeight="1" x14ac:dyDescent="0.35">
      <c r="B14" s="1" t="s">
        <v>186</v>
      </c>
      <c r="C14" s="1" t="s">
        <v>185</v>
      </c>
      <c r="D14" s="1" t="s">
        <v>17</v>
      </c>
      <c r="E14" s="1" t="s">
        <v>4</v>
      </c>
      <c r="F14" s="1" t="s">
        <v>16</v>
      </c>
      <c r="G14" s="1" t="s">
        <v>92</v>
      </c>
      <c r="H14" s="1" t="s">
        <v>50</v>
      </c>
      <c r="I14" s="1" t="s">
        <v>49</v>
      </c>
      <c r="J14" s="2">
        <v>40</v>
      </c>
      <c r="K14" s="2">
        <v>11.625</v>
      </c>
      <c r="L14" s="3">
        <f t="shared" si="0"/>
        <v>546</v>
      </c>
      <c r="AY14" s="1">
        <v>97</v>
      </c>
      <c r="AZ14" s="1">
        <v>162</v>
      </c>
      <c r="BA14" s="1">
        <v>162</v>
      </c>
      <c r="BB14" s="1">
        <v>125</v>
      </c>
    </row>
    <row r="15" spans="1:56" s="1" customFormat="1" ht="75" customHeight="1" x14ac:dyDescent="0.35">
      <c r="B15" s="1" t="s">
        <v>194</v>
      </c>
      <c r="C15" s="1" t="s">
        <v>191</v>
      </c>
      <c r="D15" s="1" t="s">
        <v>193</v>
      </c>
      <c r="E15" s="1" t="s">
        <v>4</v>
      </c>
      <c r="F15" s="1" t="s">
        <v>24</v>
      </c>
      <c r="G15" s="1" t="s">
        <v>189</v>
      </c>
      <c r="H15" s="1" t="s">
        <v>0</v>
      </c>
      <c r="I15" s="1" t="s">
        <v>65</v>
      </c>
      <c r="J15" s="2">
        <v>22</v>
      </c>
      <c r="K15" s="2">
        <v>5.245000000000001</v>
      </c>
      <c r="L15" s="3">
        <f t="shared" si="0"/>
        <v>527</v>
      </c>
      <c r="M15" s="1">
        <v>527</v>
      </c>
    </row>
    <row r="16" spans="1:56" s="1" customFormat="1" ht="75" customHeight="1" x14ac:dyDescent="0.35">
      <c r="B16" s="1" t="s">
        <v>140</v>
      </c>
      <c r="C16" s="1" t="s">
        <v>138</v>
      </c>
      <c r="D16" s="1" t="s">
        <v>32</v>
      </c>
      <c r="E16" s="1" t="s">
        <v>4</v>
      </c>
      <c r="F16" s="1" t="s">
        <v>24</v>
      </c>
      <c r="G16" s="1" t="s">
        <v>90</v>
      </c>
      <c r="H16" s="1" t="s">
        <v>0</v>
      </c>
      <c r="I16" s="1" t="s">
        <v>1</v>
      </c>
      <c r="J16" s="2">
        <v>35</v>
      </c>
      <c r="K16" s="2">
        <v>10.745000000000001</v>
      </c>
      <c r="L16" s="3">
        <f t="shared" si="0"/>
        <v>518</v>
      </c>
      <c r="AR16" s="1">
        <v>45</v>
      </c>
      <c r="AS16" s="1">
        <v>138</v>
      </c>
      <c r="AT16" s="1">
        <v>146</v>
      </c>
      <c r="AU16" s="1">
        <v>102</v>
      </c>
      <c r="AV16" s="1">
        <v>50</v>
      </c>
      <c r="AW16" s="1">
        <v>30</v>
      </c>
      <c r="AX16" s="1">
        <v>7</v>
      </c>
    </row>
    <row r="17" spans="2:49" s="1" customFormat="1" ht="75" customHeight="1" x14ac:dyDescent="0.35">
      <c r="B17" s="1" t="s">
        <v>108</v>
      </c>
      <c r="C17" s="1" t="s">
        <v>107</v>
      </c>
      <c r="D17" s="1" t="s">
        <v>25</v>
      </c>
      <c r="E17" s="1" t="s">
        <v>4</v>
      </c>
      <c r="F17" s="1" t="s">
        <v>24</v>
      </c>
      <c r="G17" s="1" t="s">
        <v>91</v>
      </c>
      <c r="H17" s="1" t="s">
        <v>0</v>
      </c>
      <c r="I17" s="1" t="s">
        <v>1</v>
      </c>
      <c r="J17" s="2">
        <v>40</v>
      </c>
      <c r="K17" s="2">
        <v>14.65</v>
      </c>
      <c r="L17" s="3">
        <f t="shared" si="0"/>
        <v>497</v>
      </c>
      <c r="AR17" s="1">
        <v>50</v>
      </c>
      <c r="AS17" s="1">
        <v>129</v>
      </c>
      <c r="AT17" s="1">
        <v>176</v>
      </c>
      <c r="AU17" s="1">
        <v>70</v>
      </c>
      <c r="AV17" s="1">
        <v>51</v>
      </c>
      <c r="AW17" s="1">
        <v>21</v>
      </c>
    </row>
    <row r="18" spans="2:49" s="1" customFormat="1" ht="75" customHeight="1" x14ac:dyDescent="0.35">
      <c r="B18" s="1" t="s">
        <v>131</v>
      </c>
      <c r="C18" s="1" t="s">
        <v>130</v>
      </c>
      <c r="D18" s="1" t="s">
        <v>129</v>
      </c>
      <c r="E18" s="1" t="s">
        <v>4</v>
      </c>
      <c r="F18" s="1" t="s">
        <v>24</v>
      </c>
      <c r="G18" s="1" t="s">
        <v>92</v>
      </c>
      <c r="H18" s="1" t="s">
        <v>0</v>
      </c>
      <c r="I18" s="1" t="s">
        <v>1</v>
      </c>
      <c r="J18" s="2">
        <v>65</v>
      </c>
      <c r="K18" s="2">
        <v>16.245000000000001</v>
      </c>
      <c r="L18" s="3">
        <f t="shared" si="0"/>
        <v>491</v>
      </c>
      <c r="AR18" s="1">
        <v>41</v>
      </c>
      <c r="AS18" s="1">
        <v>131</v>
      </c>
      <c r="AT18" s="1">
        <v>185</v>
      </c>
      <c r="AU18" s="1">
        <v>63</v>
      </c>
      <c r="AV18" s="1">
        <v>57</v>
      </c>
      <c r="AW18" s="1">
        <v>14</v>
      </c>
    </row>
    <row r="19" spans="2:49" s="1" customFormat="1" ht="75" customHeight="1" x14ac:dyDescent="0.35">
      <c r="B19" s="1" t="s">
        <v>192</v>
      </c>
      <c r="C19" s="1" t="s">
        <v>191</v>
      </c>
      <c r="D19" s="1" t="s">
        <v>190</v>
      </c>
      <c r="E19" s="1" t="s">
        <v>4</v>
      </c>
      <c r="F19" s="1" t="s">
        <v>24</v>
      </c>
      <c r="G19" s="1" t="s">
        <v>189</v>
      </c>
      <c r="H19" s="1" t="s">
        <v>0</v>
      </c>
      <c r="I19" s="1" t="s">
        <v>65</v>
      </c>
      <c r="J19" s="2">
        <v>22</v>
      </c>
      <c r="K19" s="2">
        <v>5.245000000000001</v>
      </c>
      <c r="L19" s="3">
        <f t="shared" si="0"/>
        <v>490</v>
      </c>
      <c r="M19" s="1">
        <v>490</v>
      </c>
    </row>
    <row r="20" spans="2:49" s="1" customFormat="1" ht="75" customHeight="1" x14ac:dyDescent="0.35">
      <c r="B20" s="1" t="s">
        <v>150</v>
      </c>
      <c r="C20" s="1" t="s">
        <v>144</v>
      </c>
      <c r="D20" s="1" t="s">
        <v>42</v>
      </c>
      <c r="E20" s="1" t="s">
        <v>4</v>
      </c>
      <c r="F20" s="1" t="s">
        <v>24</v>
      </c>
      <c r="G20" s="1" t="s">
        <v>84</v>
      </c>
      <c r="H20" s="1" t="s">
        <v>0</v>
      </c>
      <c r="I20" s="1" t="s">
        <v>1</v>
      </c>
      <c r="J20" s="2">
        <v>40</v>
      </c>
      <c r="K20" s="2">
        <v>14.65</v>
      </c>
      <c r="L20" s="3">
        <f t="shared" si="0"/>
        <v>488</v>
      </c>
      <c r="AR20" s="1">
        <v>49</v>
      </c>
      <c r="AS20" s="1">
        <v>125</v>
      </c>
      <c r="AT20" s="1">
        <v>178</v>
      </c>
      <c r="AU20" s="1">
        <v>67</v>
      </c>
      <c r="AV20" s="1">
        <v>49</v>
      </c>
      <c r="AW20" s="1">
        <v>20</v>
      </c>
    </row>
    <row r="21" spans="2:49" s="1" customFormat="1" ht="75" customHeight="1" x14ac:dyDescent="0.35">
      <c r="B21" s="1" t="s">
        <v>152</v>
      </c>
      <c r="C21" s="1" t="s">
        <v>151</v>
      </c>
      <c r="D21" s="1" t="s">
        <v>25</v>
      </c>
      <c r="E21" s="1" t="s">
        <v>4</v>
      </c>
      <c r="F21" s="1" t="s">
        <v>24</v>
      </c>
      <c r="G21" s="1" t="s">
        <v>84</v>
      </c>
      <c r="H21" s="1" t="s">
        <v>0</v>
      </c>
      <c r="I21" s="1" t="s">
        <v>1</v>
      </c>
      <c r="J21" s="2">
        <v>35</v>
      </c>
      <c r="K21" s="2">
        <v>10.25</v>
      </c>
      <c r="L21" s="3">
        <f t="shared" si="0"/>
        <v>483</v>
      </c>
      <c r="AR21" s="1">
        <v>48</v>
      </c>
      <c r="AS21" s="1">
        <v>124</v>
      </c>
      <c r="AT21" s="1">
        <v>177</v>
      </c>
      <c r="AU21" s="1">
        <v>66</v>
      </c>
      <c r="AV21" s="1">
        <v>48</v>
      </c>
      <c r="AW21" s="1">
        <v>20</v>
      </c>
    </row>
    <row r="22" spans="2:49" s="1" customFormat="1" ht="75" customHeight="1" x14ac:dyDescent="0.35">
      <c r="B22" s="1" t="s">
        <v>104</v>
      </c>
      <c r="C22" s="1" t="s">
        <v>102</v>
      </c>
      <c r="D22" s="1" t="s">
        <v>28</v>
      </c>
      <c r="E22" s="1" t="s">
        <v>4</v>
      </c>
      <c r="F22" s="1" t="s">
        <v>24</v>
      </c>
      <c r="G22" s="1" t="s">
        <v>90</v>
      </c>
      <c r="H22" s="1" t="s">
        <v>0</v>
      </c>
      <c r="I22" s="1" t="s">
        <v>1</v>
      </c>
      <c r="J22" s="2">
        <v>35</v>
      </c>
      <c r="K22" s="2">
        <v>11.625</v>
      </c>
      <c r="L22" s="3">
        <f t="shared" si="0"/>
        <v>480</v>
      </c>
      <c r="AR22" s="1">
        <v>55</v>
      </c>
      <c r="AS22" s="1">
        <v>119</v>
      </c>
      <c r="AT22" s="1">
        <v>166</v>
      </c>
      <c r="AU22" s="1">
        <v>68</v>
      </c>
      <c r="AV22" s="1">
        <v>51</v>
      </c>
      <c r="AW22" s="1">
        <v>21</v>
      </c>
    </row>
    <row r="23" spans="2:49" s="1" customFormat="1" ht="75" customHeight="1" x14ac:dyDescent="0.35">
      <c r="B23" s="1" t="s">
        <v>113</v>
      </c>
      <c r="C23" s="1" t="s">
        <v>112</v>
      </c>
      <c r="D23" s="1" t="s">
        <v>25</v>
      </c>
      <c r="E23" s="1" t="s">
        <v>4</v>
      </c>
      <c r="F23" s="1" t="s">
        <v>24</v>
      </c>
      <c r="G23" s="1" t="s">
        <v>90</v>
      </c>
      <c r="H23" s="1" t="s">
        <v>0</v>
      </c>
      <c r="I23" s="1" t="s">
        <v>1</v>
      </c>
      <c r="J23" s="2">
        <v>40</v>
      </c>
      <c r="K23" s="2">
        <v>11.625</v>
      </c>
      <c r="L23" s="3">
        <f t="shared" si="0"/>
        <v>479</v>
      </c>
      <c r="AR23" s="1">
        <v>45</v>
      </c>
      <c r="AS23" s="1">
        <v>122</v>
      </c>
      <c r="AT23" s="1">
        <v>178</v>
      </c>
      <c r="AU23" s="1">
        <v>66</v>
      </c>
      <c r="AV23" s="1">
        <v>49</v>
      </c>
      <c r="AW23" s="1">
        <v>19</v>
      </c>
    </row>
    <row r="24" spans="2:49" s="1" customFormat="1" ht="75" customHeight="1" x14ac:dyDescent="0.35">
      <c r="B24" s="1" t="s">
        <v>118</v>
      </c>
      <c r="C24" s="1" t="s">
        <v>117</v>
      </c>
      <c r="D24" s="1" t="s">
        <v>25</v>
      </c>
      <c r="E24" s="1" t="s">
        <v>4</v>
      </c>
      <c r="F24" s="1" t="s">
        <v>24</v>
      </c>
      <c r="G24" s="1" t="s">
        <v>84</v>
      </c>
      <c r="H24" s="1" t="s">
        <v>0</v>
      </c>
      <c r="I24" s="1" t="s">
        <v>1</v>
      </c>
      <c r="J24" s="2">
        <v>45</v>
      </c>
      <c r="K24" s="2">
        <v>11.625</v>
      </c>
      <c r="L24" s="3">
        <f t="shared" si="0"/>
        <v>474</v>
      </c>
      <c r="AR24" s="1">
        <v>50</v>
      </c>
      <c r="AS24" s="1">
        <v>123</v>
      </c>
      <c r="AT24" s="1">
        <v>174</v>
      </c>
      <c r="AU24" s="1">
        <v>65</v>
      </c>
      <c r="AV24" s="1">
        <v>44</v>
      </c>
      <c r="AW24" s="1">
        <v>18</v>
      </c>
    </row>
    <row r="25" spans="2:49" s="1" customFormat="1" ht="75" customHeight="1" x14ac:dyDescent="0.35">
      <c r="B25" s="1" t="s">
        <v>79</v>
      </c>
      <c r="C25" s="1" t="s">
        <v>77</v>
      </c>
      <c r="D25" s="1" t="s">
        <v>28</v>
      </c>
      <c r="E25" s="1" t="s">
        <v>4</v>
      </c>
      <c r="F25" s="1" t="s">
        <v>24</v>
      </c>
      <c r="G25" s="1" t="s">
        <v>55</v>
      </c>
      <c r="H25" s="1" t="s">
        <v>0</v>
      </c>
      <c r="I25" s="1" t="s">
        <v>1</v>
      </c>
      <c r="J25" s="2">
        <v>28</v>
      </c>
      <c r="K25" s="2">
        <v>6.95</v>
      </c>
      <c r="L25" s="3">
        <f t="shared" si="0"/>
        <v>474</v>
      </c>
      <c r="AR25" s="1">
        <v>48</v>
      </c>
      <c r="AS25" s="1">
        <v>119</v>
      </c>
      <c r="AT25" s="1">
        <v>178</v>
      </c>
      <c r="AU25" s="1">
        <v>62</v>
      </c>
      <c r="AV25" s="1">
        <v>48</v>
      </c>
      <c r="AW25" s="1">
        <v>19</v>
      </c>
    </row>
    <row r="26" spans="2:49" s="1" customFormat="1" ht="75" customHeight="1" x14ac:dyDescent="0.35">
      <c r="B26" s="1" t="s">
        <v>127</v>
      </c>
      <c r="C26" s="1" t="s">
        <v>124</v>
      </c>
      <c r="D26" s="1" t="s">
        <v>126</v>
      </c>
      <c r="E26" s="1" t="s">
        <v>4</v>
      </c>
      <c r="F26" s="1" t="s">
        <v>24</v>
      </c>
      <c r="G26" s="1" t="s">
        <v>92</v>
      </c>
      <c r="H26" s="1" t="s">
        <v>0</v>
      </c>
      <c r="I26" s="1" t="s">
        <v>1</v>
      </c>
      <c r="J26" s="2">
        <v>70</v>
      </c>
      <c r="K26" s="2">
        <v>16.245000000000001</v>
      </c>
      <c r="L26" s="3">
        <f t="shared" si="0"/>
        <v>473</v>
      </c>
      <c r="AR26" s="1">
        <v>49</v>
      </c>
      <c r="AS26" s="1">
        <v>122</v>
      </c>
      <c r="AT26" s="1">
        <v>171</v>
      </c>
      <c r="AU26" s="1">
        <v>64</v>
      </c>
      <c r="AV26" s="1">
        <v>48</v>
      </c>
      <c r="AW26" s="1">
        <v>19</v>
      </c>
    </row>
    <row r="27" spans="2:49" s="1" customFormat="1" ht="75" customHeight="1" x14ac:dyDescent="0.35">
      <c r="B27" s="1" t="s">
        <v>133</v>
      </c>
      <c r="C27" s="1" t="s">
        <v>130</v>
      </c>
      <c r="D27" s="1" t="s">
        <v>132</v>
      </c>
      <c r="E27" s="1" t="s">
        <v>4</v>
      </c>
      <c r="F27" s="1" t="s">
        <v>24</v>
      </c>
      <c r="G27" s="1" t="s">
        <v>92</v>
      </c>
      <c r="H27" s="1" t="s">
        <v>0</v>
      </c>
      <c r="I27" s="1" t="s">
        <v>1</v>
      </c>
      <c r="J27" s="2">
        <v>65</v>
      </c>
      <c r="K27" s="2">
        <v>16.245000000000001</v>
      </c>
      <c r="L27" s="3">
        <f t="shared" si="0"/>
        <v>472</v>
      </c>
      <c r="AR27" s="1">
        <v>41</v>
      </c>
      <c r="AS27" s="1">
        <v>112</v>
      </c>
      <c r="AT27" s="1">
        <v>178</v>
      </c>
      <c r="AU27" s="1">
        <v>68</v>
      </c>
      <c r="AV27" s="1">
        <v>52</v>
      </c>
      <c r="AW27" s="1">
        <v>21</v>
      </c>
    </row>
    <row r="28" spans="2:49" s="1" customFormat="1" ht="75" customHeight="1" x14ac:dyDescent="0.35">
      <c r="B28" s="1" t="s">
        <v>146</v>
      </c>
      <c r="C28" s="1" t="s">
        <v>144</v>
      </c>
      <c r="D28" s="1" t="s">
        <v>28</v>
      </c>
      <c r="E28" s="1" t="s">
        <v>4</v>
      </c>
      <c r="F28" s="1" t="s">
        <v>24</v>
      </c>
      <c r="G28" s="1" t="s">
        <v>84</v>
      </c>
      <c r="H28" s="1" t="s">
        <v>0</v>
      </c>
      <c r="I28" s="1" t="s">
        <v>1</v>
      </c>
      <c r="J28" s="2">
        <v>40</v>
      </c>
      <c r="K28" s="2">
        <v>14.65</v>
      </c>
      <c r="L28" s="3">
        <f t="shared" si="0"/>
        <v>469</v>
      </c>
      <c r="AR28" s="1">
        <v>45</v>
      </c>
      <c r="AS28" s="1">
        <v>127</v>
      </c>
      <c r="AT28" s="1">
        <v>171</v>
      </c>
      <c r="AU28" s="1">
        <v>62</v>
      </c>
      <c r="AV28" s="1">
        <v>46</v>
      </c>
      <c r="AW28" s="1">
        <v>18</v>
      </c>
    </row>
    <row r="29" spans="2:49" s="1" customFormat="1" ht="75" customHeight="1" x14ac:dyDescent="0.35">
      <c r="B29" s="1" t="s">
        <v>106</v>
      </c>
      <c r="C29" s="1" t="s">
        <v>102</v>
      </c>
      <c r="D29" s="1" t="s">
        <v>34</v>
      </c>
      <c r="E29" s="1" t="s">
        <v>4</v>
      </c>
      <c r="F29" s="1" t="s">
        <v>24</v>
      </c>
      <c r="G29" s="1" t="s">
        <v>90</v>
      </c>
      <c r="H29" s="1" t="s">
        <v>0</v>
      </c>
      <c r="I29" s="1" t="s">
        <v>1</v>
      </c>
      <c r="J29" s="2">
        <v>35</v>
      </c>
      <c r="K29" s="2">
        <v>11.625</v>
      </c>
      <c r="L29" s="3">
        <f t="shared" si="0"/>
        <v>465</v>
      </c>
      <c r="AR29" s="1">
        <v>44</v>
      </c>
      <c r="AS29" s="1">
        <v>115</v>
      </c>
      <c r="AT29" s="1">
        <v>168</v>
      </c>
      <c r="AU29" s="1">
        <v>68</v>
      </c>
      <c r="AV29" s="1">
        <v>49</v>
      </c>
      <c r="AW29" s="1">
        <v>21</v>
      </c>
    </row>
    <row r="30" spans="2:49" s="1" customFormat="1" ht="75" customHeight="1" x14ac:dyDescent="0.35">
      <c r="B30" s="1" t="s">
        <v>83</v>
      </c>
      <c r="C30" s="1" t="s">
        <v>82</v>
      </c>
      <c r="D30" s="1" t="s">
        <v>25</v>
      </c>
      <c r="E30" s="1" t="s">
        <v>4</v>
      </c>
      <c r="F30" s="1" t="s">
        <v>24</v>
      </c>
      <c r="G30" s="1" t="s">
        <v>55</v>
      </c>
      <c r="H30" s="1" t="s">
        <v>0</v>
      </c>
      <c r="I30" s="1" t="s">
        <v>1</v>
      </c>
      <c r="J30" s="2">
        <v>28</v>
      </c>
      <c r="K30" s="2">
        <v>6.95</v>
      </c>
      <c r="L30" s="3">
        <f t="shared" si="0"/>
        <v>464</v>
      </c>
      <c r="AR30" s="1">
        <v>48</v>
      </c>
      <c r="AS30" s="1">
        <v>122</v>
      </c>
      <c r="AT30" s="1">
        <v>172</v>
      </c>
      <c r="AU30" s="1">
        <v>61</v>
      </c>
      <c r="AV30" s="1">
        <v>43</v>
      </c>
      <c r="AW30" s="1">
        <v>18</v>
      </c>
    </row>
    <row r="31" spans="2:49" s="1" customFormat="1" ht="75" customHeight="1" x14ac:dyDescent="0.35">
      <c r="B31" s="1" t="s">
        <v>136</v>
      </c>
      <c r="C31" s="1" t="s">
        <v>135</v>
      </c>
      <c r="D31" s="1" t="s">
        <v>134</v>
      </c>
      <c r="E31" s="1" t="s">
        <v>4</v>
      </c>
      <c r="F31" s="1" t="s">
        <v>24</v>
      </c>
      <c r="G31" s="1" t="s">
        <v>92</v>
      </c>
      <c r="H31" s="1" t="s">
        <v>0</v>
      </c>
      <c r="I31" s="1" t="s">
        <v>1</v>
      </c>
      <c r="J31" s="2">
        <v>65</v>
      </c>
      <c r="K31" s="2">
        <v>16.245000000000001</v>
      </c>
      <c r="L31" s="3">
        <f t="shared" si="0"/>
        <v>463</v>
      </c>
      <c r="AR31" s="1">
        <v>49</v>
      </c>
      <c r="AS31" s="1">
        <v>124</v>
      </c>
      <c r="AT31" s="1">
        <v>165</v>
      </c>
      <c r="AU31" s="1">
        <v>58</v>
      </c>
      <c r="AV31" s="1">
        <v>47</v>
      </c>
      <c r="AW31" s="1">
        <v>20</v>
      </c>
    </row>
    <row r="32" spans="2:49" s="1" customFormat="1" ht="75" customHeight="1" x14ac:dyDescent="0.35">
      <c r="B32" s="1" t="s">
        <v>99</v>
      </c>
      <c r="C32" s="1" t="s">
        <v>97</v>
      </c>
      <c r="D32" s="1" t="s">
        <v>28</v>
      </c>
      <c r="E32" s="1" t="s">
        <v>4</v>
      </c>
      <c r="F32" s="1" t="s">
        <v>24</v>
      </c>
      <c r="G32" s="1" t="s">
        <v>84</v>
      </c>
      <c r="H32" s="1" t="s">
        <v>0</v>
      </c>
      <c r="I32" s="1" t="s">
        <v>1</v>
      </c>
      <c r="J32" s="2">
        <v>40</v>
      </c>
      <c r="K32" s="2">
        <v>11.625</v>
      </c>
      <c r="L32" s="3">
        <f t="shared" si="0"/>
        <v>463</v>
      </c>
      <c r="AR32" s="1">
        <v>49</v>
      </c>
      <c r="AS32" s="1">
        <v>120</v>
      </c>
      <c r="AT32" s="1">
        <v>160</v>
      </c>
      <c r="AU32" s="1">
        <v>66</v>
      </c>
      <c r="AV32" s="1">
        <v>48</v>
      </c>
      <c r="AW32" s="1">
        <v>20</v>
      </c>
    </row>
    <row r="33" spans="2:49" s="1" customFormat="1" ht="75" customHeight="1" x14ac:dyDescent="0.35">
      <c r="B33" s="1" t="s">
        <v>125</v>
      </c>
      <c r="C33" s="1" t="s">
        <v>124</v>
      </c>
      <c r="D33" s="1" t="s">
        <v>123</v>
      </c>
      <c r="E33" s="1" t="s">
        <v>4</v>
      </c>
      <c r="F33" s="1" t="s">
        <v>24</v>
      </c>
      <c r="G33" s="1" t="s">
        <v>92</v>
      </c>
      <c r="H33" s="1" t="s">
        <v>0</v>
      </c>
      <c r="I33" s="1" t="s">
        <v>1</v>
      </c>
      <c r="J33" s="2">
        <v>70</v>
      </c>
      <c r="K33" s="2">
        <v>16.245000000000001</v>
      </c>
      <c r="L33" s="3">
        <f t="shared" si="0"/>
        <v>461</v>
      </c>
      <c r="AR33" s="1">
        <v>48</v>
      </c>
      <c r="AS33" s="1">
        <v>124</v>
      </c>
      <c r="AT33" s="1">
        <v>155</v>
      </c>
      <c r="AU33" s="1">
        <v>67</v>
      </c>
      <c r="AV33" s="1">
        <v>48</v>
      </c>
      <c r="AW33" s="1">
        <v>19</v>
      </c>
    </row>
    <row r="34" spans="2:49" s="1" customFormat="1" ht="75" customHeight="1" x14ac:dyDescent="0.35">
      <c r="B34" s="1" t="s">
        <v>103</v>
      </c>
      <c r="C34" s="1" t="s">
        <v>102</v>
      </c>
      <c r="D34" s="1" t="s">
        <v>25</v>
      </c>
      <c r="E34" s="1" t="s">
        <v>4</v>
      </c>
      <c r="F34" s="1" t="s">
        <v>24</v>
      </c>
      <c r="G34" s="1" t="s">
        <v>90</v>
      </c>
      <c r="H34" s="1" t="s">
        <v>0</v>
      </c>
      <c r="I34" s="1" t="s">
        <v>1</v>
      </c>
      <c r="J34" s="2">
        <v>35</v>
      </c>
      <c r="K34" s="2">
        <v>11.625</v>
      </c>
      <c r="L34" s="3">
        <f t="shared" ref="L34:L65" si="1">SUM(M34:BB34)</f>
        <v>459</v>
      </c>
      <c r="AR34" s="1">
        <v>16</v>
      </c>
      <c r="AS34" s="1">
        <v>132</v>
      </c>
      <c r="AT34" s="1">
        <v>183</v>
      </c>
      <c r="AU34" s="1">
        <v>67</v>
      </c>
      <c r="AV34" s="1">
        <v>40</v>
      </c>
      <c r="AW34" s="1">
        <v>21</v>
      </c>
    </row>
    <row r="35" spans="2:49" s="1" customFormat="1" ht="75" customHeight="1" x14ac:dyDescent="0.35">
      <c r="B35" s="1" t="s">
        <v>98</v>
      </c>
      <c r="C35" s="1" t="s">
        <v>97</v>
      </c>
      <c r="D35" s="1" t="s">
        <v>25</v>
      </c>
      <c r="E35" s="1" t="s">
        <v>4</v>
      </c>
      <c r="F35" s="1" t="s">
        <v>24</v>
      </c>
      <c r="G35" s="1" t="s">
        <v>84</v>
      </c>
      <c r="H35" s="1" t="s">
        <v>0</v>
      </c>
      <c r="I35" s="1" t="s">
        <v>1</v>
      </c>
      <c r="J35" s="2">
        <v>40</v>
      </c>
      <c r="K35" s="2">
        <v>11.625</v>
      </c>
      <c r="L35" s="3">
        <f t="shared" si="1"/>
        <v>458</v>
      </c>
      <c r="AR35" s="1">
        <v>47</v>
      </c>
      <c r="AS35" s="1">
        <v>108</v>
      </c>
      <c r="AT35" s="1">
        <v>169</v>
      </c>
      <c r="AU35" s="1">
        <v>66</v>
      </c>
      <c r="AV35" s="1">
        <v>49</v>
      </c>
      <c r="AW35" s="1">
        <v>19</v>
      </c>
    </row>
    <row r="36" spans="2:49" s="1" customFormat="1" ht="75" customHeight="1" x14ac:dyDescent="0.35">
      <c r="B36" s="1" t="s">
        <v>48</v>
      </c>
      <c r="C36" s="1" t="s">
        <v>45</v>
      </c>
      <c r="D36" s="1" t="s">
        <v>42</v>
      </c>
      <c r="E36" s="1" t="s">
        <v>4</v>
      </c>
      <c r="F36" s="1" t="s">
        <v>24</v>
      </c>
      <c r="G36" s="1" t="s">
        <v>10</v>
      </c>
      <c r="H36" s="1" t="s">
        <v>0</v>
      </c>
      <c r="I36" s="1" t="s">
        <v>1</v>
      </c>
      <c r="J36" s="2">
        <v>25</v>
      </c>
      <c r="K36" s="2">
        <v>6.95</v>
      </c>
      <c r="L36" s="3">
        <f t="shared" si="1"/>
        <v>453</v>
      </c>
      <c r="AR36" s="1">
        <v>45</v>
      </c>
      <c r="AS36" s="1">
        <v>119</v>
      </c>
      <c r="AT36" s="1">
        <v>170</v>
      </c>
      <c r="AU36" s="1">
        <v>60</v>
      </c>
      <c r="AV36" s="1">
        <v>41</v>
      </c>
      <c r="AW36" s="1">
        <v>18</v>
      </c>
    </row>
    <row r="37" spans="2:49" s="1" customFormat="1" ht="75" customHeight="1" x14ac:dyDescent="0.35">
      <c r="B37" s="1" t="s">
        <v>29</v>
      </c>
      <c r="C37" s="1" t="s">
        <v>26</v>
      </c>
      <c r="D37" s="1" t="s">
        <v>28</v>
      </c>
      <c r="E37" s="1" t="s">
        <v>4</v>
      </c>
      <c r="F37" s="1" t="s">
        <v>24</v>
      </c>
      <c r="G37" s="1" t="s">
        <v>10</v>
      </c>
      <c r="H37" s="1" t="s">
        <v>0</v>
      </c>
      <c r="I37" s="1" t="s">
        <v>1</v>
      </c>
      <c r="J37" s="2">
        <v>25</v>
      </c>
      <c r="K37" s="2">
        <v>6.95</v>
      </c>
      <c r="L37" s="3">
        <f t="shared" si="1"/>
        <v>452</v>
      </c>
      <c r="AR37" s="1">
        <v>38</v>
      </c>
      <c r="AS37" s="1">
        <v>114</v>
      </c>
      <c r="AT37" s="1">
        <v>168</v>
      </c>
      <c r="AU37" s="1">
        <v>66</v>
      </c>
      <c r="AV37" s="1">
        <v>46</v>
      </c>
      <c r="AW37" s="1">
        <v>20</v>
      </c>
    </row>
    <row r="38" spans="2:49" s="1" customFormat="1" ht="75" customHeight="1" x14ac:dyDescent="0.35">
      <c r="B38" s="1" t="s">
        <v>128</v>
      </c>
      <c r="C38" s="1" t="s">
        <v>124</v>
      </c>
      <c r="D38" s="1" t="s">
        <v>32</v>
      </c>
      <c r="E38" s="1" t="s">
        <v>4</v>
      </c>
      <c r="F38" s="1" t="s">
        <v>24</v>
      </c>
      <c r="G38" s="1" t="s">
        <v>92</v>
      </c>
      <c r="H38" s="1" t="s">
        <v>0</v>
      </c>
      <c r="I38" s="1" t="s">
        <v>1</v>
      </c>
      <c r="J38" s="2">
        <v>70</v>
      </c>
      <c r="K38" s="2">
        <v>16.245000000000001</v>
      </c>
      <c r="L38" s="3">
        <f t="shared" si="1"/>
        <v>450</v>
      </c>
      <c r="AR38" s="1">
        <v>43</v>
      </c>
      <c r="AS38" s="1">
        <v>111</v>
      </c>
      <c r="AT38" s="1">
        <v>166</v>
      </c>
      <c r="AU38" s="1">
        <v>63</v>
      </c>
      <c r="AV38" s="1">
        <v>48</v>
      </c>
      <c r="AW38" s="1">
        <v>19</v>
      </c>
    </row>
    <row r="39" spans="2:49" s="1" customFormat="1" ht="75" customHeight="1" x14ac:dyDescent="0.35">
      <c r="B39" s="1" t="s">
        <v>121</v>
      </c>
      <c r="C39" s="1" t="s">
        <v>120</v>
      </c>
      <c r="D39" s="1" t="s">
        <v>28</v>
      </c>
      <c r="E39" s="1" t="s">
        <v>4</v>
      </c>
      <c r="F39" s="1" t="s">
        <v>24</v>
      </c>
      <c r="G39" s="1" t="s">
        <v>91</v>
      </c>
      <c r="H39" s="1" t="s">
        <v>0</v>
      </c>
      <c r="I39" s="1" t="s">
        <v>1</v>
      </c>
      <c r="J39" s="2">
        <v>45</v>
      </c>
      <c r="K39" s="2">
        <v>12.945</v>
      </c>
      <c r="L39" s="3">
        <f t="shared" si="1"/>
        <v>446</v>
      </c>
      <c r="AR39" s="1">
        <v>39</v>
      </c>
      <c r="AS39" s="1">
        <v>115</v>
      </c>
      <c r="AT39" s="1">
        <v>164</v>
      </c>
      <c r="AU39" s="1">
        <v>58</v>
      </c>
      <c r="AV39" s="1">
        <v>49</v>
      </c>
      <c r="AW39" s="1">
        <v>21</v>
      </c>
    </row>
    <row r="40" spans="2:49" s="1" customFormat="1" ht="75" customHeight="1" x14ac:dyDescent="0.35">
      <c r="B40" s="1" t="s">
        <v>153</v>
      </c>
      <c r="C40" s="1" t="s">
        <v>151</v>
      </c>
      <c r="D40" s="1" t="s">
        <v>42</v>
      </c>
      <c r="E40" s="1" t="s">
        <v>4</v>
      </c>
      <c r="F40" s="1" t="s">
        <v>24</v>
      </c>
      <c r="G40" s="1" t="s">
        <v>84</v>
      </c>
      <c r="H40" s="1" t="s">
        <v>0</v>
      </c>
      <c r="I40" s="1" t="s">
        <v>1</v>
      </c>
      <c r="J40" s="2">
        <v>35</v>
      </c>
      <c r="K40" s="2">
        <v>10.25</v>
      </c>
      <c r="L40" s="3">
        <f t="shared" si="1"/>
        <v>445</v>
      </c>
      <c r="AR40" s="1">
        <v>42</v>
      </c>
      <c r="AS40" s="1">
        <v>114</v>
      </c>
      <c r="AT40" s="1">
        <v>161</v>
      </c>
      <c r="AU40" s="1">
        <v>62</v>
      </c>
      <c r="AV40" s="1">
        <v>46</v>
      </c>
      <c r="AW40" s="1">
        <v>20</v>
      </c>
    </row>
    <row r="41" spans="2:49" s="1" customFormat="1" ht="75" customHeight="1" x14ac:dyDescent="0.35">
      <c r="B41" s="1" t="s">
        <v>147</v>
      </c>
      <c r="C41" s="1" t="s">
        <v>144</v>
      </c>
      <c r="D41" s="1" t="s">
        <v>30</v>
      </c>
      <c r="E41" s="1" t="s">
        <v>4</v>
      </c>
      <c r="F41" s="1" t="s">
        <v>24</v>
      </c>
      <c r="G41" s="1" t="s">
        <v>84</v>
      </c>
      <c r="H41" s="1" t="s">
        <v>0</v>
      </c>
      <c r="I41" s="1" t="s">
        <v>1</v>
      </c>
      <c r="J41" s="2">
        <v>40</v>
      </c>
      <c r="K41" s="2">
        <v>14.65</v>
      </c>
      <c r="L41" s="3">
        <f t="shared" si="1"/>
        <v>445</v>
      </c>
      <c r="AR41" s="1">
        <v>43</v>
      </c>
      <c r="AS41" s="1">
        <v>122</v>
      </c>
      <c r="AT41" s="1">
        <v>167</v>
      </c>
      <c r="AU41" s="1">
        <v>46</v>
      </c>
      <c r="AV41" s="1">
        <v>47</v>
      </c>
      <c r="AW41" s="1">
        <v>20</v>
      </c>
    </row>
    <row r="42" spans="2:49" s="1" customFormat="1" ht="75" customHeight="1" x14ac:dyDescent="0.35">
      <c r="B42" s="1" t="s">
        <v>143</v>
      </c>
      <c r="C42" s="1" t="s">
        <v>142</v>
      </c>
      <c r="D42" s="1" t="s">
        <v>25</v>
      </c>
      <c r="E42" s="1" t="s">
        <v>4</v>
      </c>
      <c r="F42" s="1" t="s">
        <v>24</v>
      </c>
      <c r="G42" s="1" t="s">
        <v>84</v>
      </c>
      <c r="H42" s="1" t="s">
        <v>0</v>
      </c>
      <c r="I42" s="1" t="s">
        <v>1</v>
      </c>
      <c r="J42" s="2">
        <v>45</v>
      </c>
      <c r="K42" s="2">
        <v>16.245000000000001</v>
      </c>
      <c r="L42" s="3">
        <f t="shared" si="1"/>
        <v>442</v>
      </c>
      <c r="AR42" s="1">
        <v>44</v>
      </c>
      <c r="AS42" s="1">
        <v>109</v>
      </c>
      <c r="AT42" s="1">
        <v>165</v>
      </c>
      <c r="AU42" s="1">
        <v>57</v>
      </c>
      <c r="AV42" s="1">
        <v>47</v>
      </c>
      <c r="AW42" s="1">
        <v>20</v>
      </c>
    </row>
    <row r="43" spans="2:49" s="1" customFormat="1" ht="75" customHeight="1" x14ac:dyDescent="0.35">
      <c r="B43" s="1" t="s">
        <v>78</v>
      </c>
      <c r="C43" s="1" t="s">
        <v>77</v>
      </c>
      <c r="D43" s="1" t="s">
        <v>25</v>
      </c>
      <c r="E43" s="1" t="s">
        <v>4</v>
      </c>
      <c r="F43" s="1" t="s">
        <v>24</v>
      </c>
      <c r="G43" s="1" t="s">
        <v>55</v>
      </c>
      <c r="H43" s="1" t="s">
        <v>0</v>
      </c>
      <c r="I43" s="1" t="s">
        <v>1</v>
      </c>
      <c r="J43" s="2">
        <v>28</v>
      </c>
      <c r="K43" s="2">
        <v>6.95</v>
      </c>
      <c r="L43" s="3">
        <f t="shared" si="1"/>
        <v>440</v>
      </c>
      <c r="AR43" s="1">
        <v>40</v>
      </c>
      <c r="AS43" s="1">
        <v>108</v>
      </c>
      <c r="AT43" s="1">
        <v>155</v>
      </c>
      <c r="AU43" s="1">
        <v>63</v>
      </c>
      <c r="AV43" s="1">
        <v>57</v>
      </c>
      <c r="AW43" s="1">
        <v>17</v>
      </c>
    </row>
    <row r="44" spans="2:49" s="1" customFormat="1" ht="75" customHeight="1" x14ac:dyDescent="0.35">
      <c r="B44" s="1" t="s">
        <v>137</v>
      </c>
      <c r="C44" s="1" t="s">
        <v>135</v>
      </c>
      <c r="D44" s="1" t="s">
        <v>126</v>
      </c>
      <c r="E44" s="1" t="s">
        <v>4</v>
      </c>
      <c r="F44" s="1" t="s">
        <v>24</v>
      </c>
      <c r="G44" s="1" t="s">
        <v>92</v>
      </c>
      <c r="H44" s="1" t="s">
        <v>0</v>
      </c>
      <c r="I44" s="1" t="s">
        <v>1</v>
      </c>
      <c r="J44" s="2">
        <v>65</v>
      </c>
      <c r="K44" s="2">
        <v>16.245000000000001</v>
      </c>
      <c r="L44" s="3">
        <f t="shared" si="1"/>
        <v>440</v>
      </c>
      <c r="AR44" s="1">
        <v>41</v>
      </c>
      <c r="AS44" s="1">
        <v>110</v>
      </c>
      <c r="AT44" s="1">
        <v>163</v>
      </c>
      <c r="AU44" s="1">
        <v>61</v>
      </c>
      <c r="AV44" s="1">
        <v>44</v>
      </c>
      <c r="AW44" s="1">
        <v>21</v>
      </c>
    </row>
    <row r="45" spans="2:49" s="1" customFormat="1" ht="75" customHeight="1" x14ac:dyDescent="0.35">
      <c r="B45" s="1" t="s">
        <v>31</v>
      </c>
      <c r="C45" s="1" t="s">
        <v>26</v>
      </c>
      <c r="D45" s="1" t="s">
        <v>30</v>
      </c>
      <c r="E45" s="1" t="s">
        <v>4</v>
      </c>
      <c r="F45" s="1" t="s">
        <v>24</v>
      </c>
      <c r="G45" s="1" t="s">
        <v>10</v>
      </c>
      <c r="H45" s="1" t="s">
        <v>0</v>
      </c>
      <c r="I45" s="1" t="s">
        <v>1</v>
      </c>
      <c r="J45" s="2">
        <v>25</v>
      </c>
      <c r="K45" s="2">
        <v>6.95</v>
      </c>
      <c r="L45" s="3">
        <f t="shared" si="1"/>
        <v>437</v>
      </c>
      <c r="AR45" s="1">
        <v>43</v>
      </c>
      <c r="AS45" s="1">
        <v>108</v>
      </c>
      <c r="AT45" s="1">
        <v>159</v>
      </c>
      <c r="AU45" s="1">
        <v>60</v>
      </c>
      <c r="AV45" s="1">
        <v>47</v>
      </c>
      <c r="AW45" s="1">
        <v>20</v>
      </c>
    </row>
    <row r="46" spans="2:49" s="1" customFormat="1" ht="75" customHeight="1" x14ac:dyDescent="0.35">
      <c r="B46" s="1" t="s">
        <v>114</v>
      </c>
      <c r="C46" s="1" t="s">
        <v>112</v>
      </c>
      <c r="D46" s="1" t="s">
        <v>28</v>
      </c>
      <c r="E46" s="1" t="s">
        <v>4</v>
      </c>
      <c r="F46" s="1" t="s">
        <v>24</v>
      </c>
      <c r="G46" s="1" t="s">
        <v>90</v>
      </c>
      <c r="H46" s="1" t="s">
        <v>0</v>
      </c>
      <c r="I46" s="1" t="s">
        <v>1</v>
      </c>
      <c r="J46" s="2">
        <v>40</v>
      </c>
      <c r="K46" s="2">
        <v>11.625</v>
      </c>
      <c r="L46" s="3">
        <f t="shared" si="1"/>
        <v>436</v>
      </c>
      <c r="AR46" s="1">
        <v>43</v>
      </c>
      <c r="AS46" s="1">
        <v>113</v>
      </c>
      <c r="AT46" s="1">
        <v>159</v>
      </c>
      <c r="AU46" s="1">
        <v>60</v>
      </c>
      <c r="AV46" s="1">
        <v>44</v>
      </c>
      <c r="AW46" s="1">
        <v>17</v>
      </c>
    </row>
    <row r="47" spans="2:49" s="1" customFormat="1" ht="75" customHeight="1" x14ac:dyDescent="0.35">
      <c r="B47" s="1" t="s">
        <v>80</v>
      </c>
      <c r="C47" s="1" t="s">
        <v>77</v>
      </c>
      <c r="D47" s="1" t="s">
        <v>32</v>
      </c>
      <c r="E47" s="1" t="s">
        <v>4</v>
      </c>
      <c r="F47" s="1" t="s">
        <v>24</v>
      </c>
      <c r="G47" s="1" t="s">
        <v>55</v>
      </c>
      <c r="H47" s="1" t="s">
        <v>0</v>
      </c>
      <c r="I47" s="1" t="s">
        <v>1</v>
      </c>
      <c r="J47" s="2">
        <v>28</v>
      </c>
      <c r="K47" s="2">
        <v>6.95</v>
      </c>
      <c r="L47" s="3">
        <f t="shared" si="1"/>
        <v>434</v>
      </c>
      <c r="AR47" s="1">
        <v>39</v>
      </c>
      <c r="AS47" s="1">
        <v>160</v>
      </c>
      <c r="AT47" s="1">
        <v>168</v>
      </c>
      <c r="AU47" s="1">
        <v>48</v>
      </c>
      <c r="AV47" s="1">
        <v>19</v>
      </c>
    </row>
    <row r="48" spans="2:49" s="1" customFormat="1" ht="75" customHeight="1" x14ac:dyDescent="0.35">
      <c r="B48" s="1" t="s">
        <v>27</v>
      </c>
      <c r="C48" s="1" t="s">
        <v>26</v>
      </c>
      <c r="D48" s="1" t="s">
        <v>25</v>
      </c>
      <c r="E48" s="1" t="s">
        <v>4</v>
      </c>
      <c r="F48" s="1" t="s">
        <v>24</v>
      </c>
      <c r="G48" s="1" t="s">
        <v>10</v>
      </c>
      <c r="H48" s="1" t="s">
        <v>0</v>
      </c>
      <c r="I48" s="1" t="s">
        <v>1</v>
      </c>
      <c r="J48" s="2">
        <v>25</v>
      </c>
      <c r="K48" s="2">
        <v>6.95</v>
      </c>
      <c r="L48" s="3">
        <f t="shared" si="1"/>
        <v>433</v>
      </c>
      <c r="AR48" s="1">
        <v>38</v>
      </c>
      <c r="AS48" s="1">
        <v>88</v>
      </c>
      <c r="AT48" s="1">
        <v>175</v>
      </c>
      <c r="AU48" s="1">
        <v>61</v>
      </c>
      <c r="AV48" s="1">
        <v>51</v>
      </c>
      <c r="AW48" s="1">
        <v>20</v>
      </c>
    </row>
    <row r="49" spans="2:54" s="1" customFormat="1" ht="75" customHeight="1" x14ac:dyDescent="0.35">
      <c r="B49" s="1" t="s">
        <v>74</v>
      </c>
      <c r="C49" s="1" t="s">
        <v>69</v>
      </c>
      <c r="D49" s="1" t="s">
        <v>73</v>
      </c>
      <c r="E49" s="1" t="s">
        <v>4</v>
      </c>
      <c r="F49" s="1" t="s">
        <v>67</v>
      </c>
      <c r="G49" s="1" t="s">
        <v>55</v>
      </c>
      <c r="H49" s="1" t="s">
        <v>0</v>
      </c>
      <c r="I49" s="1" t="s">
        <v>1</v>
      </c>
      <c r="J49" s="2">
        <v>20</v>
      </c>
      <c r="K49" s="2">
        <v>6.95</v>
      </c>
      <c r="L49" s="3">
        <f t="shared" si="1"/>
        <v>427</v>
      </c>
      <c r="AR49" s="1">
        <v>81</v>
      </c>
      <c r="AS49" s="1">
        <v>143</v>
      </c>
      <c r="AT49" s="1">
        <v>122</v>
      </c>
      <c r="AU49" s="1">
        <v>59</v>
      </c>
      <c r="AV49" s="1">
        <v>22</v>
      </c>
    </row>
    <row r="50" spans="2:54" s="1" customFormat="1" ht="75" customHeight="1" x14ac:dyDescent="0.35">
      <c r="B50" s="1" t="s">
        <v>43</v>
      </c>
      <c r="C50" s="1" t="s">
        <v>37</v>
      </c>
      <c r="D50" s="1" t="s">
        <v>42</v>
      </c>
      <c r="E50" s="1" t="s">
        <v>4</v>
      </c>
      <c r="F50" s="1" t="s">
        <v>24</v>
      </c>
      <c r="G50" s="1" t="s">
        <v>10</v>
      </c>
      <c r="H50" s="1" t="s">
        <v>0</v>
      </c>
      <c r="I50" s="1" t="s">
        <v>1</v>
      </c>
      <c r="J50" s="2">
        <v>25</v>
      </c>
      <c r="K50" s="2">
        <v>6.95</v>
      </c>
      <c r="L50" s="3">
        <f t="shared" si="1"/>
        <v>426</v>
      </c>
      <c r="AR50" s="1">
        <v>39</v>
      </c>
      <c r="AS50" s="1">
        <v>107</v>
      </c>
      <c r="AT50" s="1">
        <v>161</v>
      </c>
      <c r="AU50" s="1">
        <v>56</v>
      </c>
      <c r="AV50" s="1">
        <v>43</v>
      </c>
      <c r="AW50" s="1">
        <v>20</v>
      </c>
    </row>
    <row r="51" spans="2:54" s="1" customFormat="1" ht="75" customHeight="1" x14ac:dyDescent="0.35">
      <c r="B51" s="1" t="s">
        <v>81</v>
      </c>
      <c r="C51" s="1" t="s">
        <v>77</v>
      </c>
      <c r="D51" s="1" t="s">
        <v>34</v>
      </c>
      <c r="E51" s="1" t="s">
        <v>4</v>
      </c>
      <c r="F51" s="1" t="s">
        <v>24</v>
      </c>
      <c r="G51" s="1" t="s">
        <v>55</v>
      </c>
      <c r="H51" s="1" t="s">
        <v>0</v>
      </c>
      <c r="I51" s="1" t="s">
        <v>1</v>
      </c>
      <c r="J51" s="2">
        <v>28</v>
      </c>
      <c r="K51" s="2">
        <v>6.95</v>
      </c>
      <c r="L51" s="3">
        <f t="shared" si="1"/>
        <v>424</v>
      </c>
      <c r="AR51" s="1">
        <v>41</v>
      </c>
      <c r="AS51" s="1">
        <v>110</v>
      </c>
      <c r="AT51" s="1">
        <v>152</v>
      </c>
      <c r="AU51" s="1">
        <v>60</v>
      </c>
      <c r="AV51" s="1">
        <v>43</v>
      </c>
      <c r="AW51" s="1">
        <v>18</v>
      </c>
    </row>
    <row r="52" spans="2:54" s="1" customFormat="1" ht="75" customHeight="1" x14ac:dyDescent="0.35">
      <c r="B52" s="1" t="s">
        <v>116</v>
      </c>
      <c r="C52" s="1" t="s">
        <v>112</v>
      </c>
      <c r="D52" s="1" t="s">
        <v>34</v>
      </c>
      <c r="E52" s="1" t="s">
        <v>4</v>
      </c>
      <c r="F52" s="1" t="s">
        <v>24</v>
      </c>
      <c r="G52" s="1" t="s">
        <v>90</v>
      </c>
      <c r="H52" s="1" t="s">
        <v>0</v>
      </c>
      <c r="I52" s="1" t="s">
        <v>1</v>
      </c>
      <c r="J52" s="2">
        <v>40</v>
      </c>
      <c r="K52" s="2">
        <v>11.625</v>
      </c>
      <c r="L52" s="3">
        <f t="shared" si="1"/>
        <v>422</v>
      </c>
      <c r="AR52" s="1">
        <v>36</v>
      </c>
      <c r="AS52" s="1">
        <v>103</v>
      </c>
      <c r="AT52" s="1">
        <v>158</v>
      </c>
      <c r="AU52" s="1">
        <v>60</v>
      </c>
      <c r="AV52" s="1">
        <v>46</v>
      </c>
      <c r="AW52" s="1">
        <v>19</v>
      </c>
    </row>
    <row r="53" spans="2:54" s="1" customFormat="1" ht="75" customHeight="1" x14ac:dyDescent="0.35">
      <c r="B53" s="1" t="s">
        <v>41</v>
      </c>
      <c r="C53" s="1" t="s">
        <v>37</v>
      </c>
      <c r="D53" s="1" t="s">
        <v>40</v>
      </c>
      <c r="E53" s="1" t="s">
        <v>4</v>
      </c>
      <c r="F53" s="1" t="s">
        <v>24</v>
      </c>
      <c r="G53" s="1" t="s">
        <v>10</v>
      </c>
      <c r="H53" s="1" t="s">
        <v>0</v>
      </c>
      <c r="I53" s="1" t="s">
        <v>1</v>
      </c>
      <c r="J53" s="2">
        <v>25</v>
      </c>
      <c r="K53" s="2">
        <v>6.95</v>
      </c>
      <c r="L53" s="3">
        <f t="shared" si="1"/>
        <v>418</v>
      </c>
      <c r="AR53" s="1">
        <v>28</v>
      </c>
      <c r="AS53" s="1">
        <v>95</v>
      </c>
      <c r="AT53" s="1">
        <v>154</v>
      </c>
      <c r="AU53" s="1">
        <v>62</v>
      </c>
      <c r="AV53" s="1">
        <v>54</v>
      </c>
      <c r="AW53" s="1">
        <v>25</v>
      </c>
    </row>
    <row r="54" spans="2:54" s="1" customFormat="1" ht="75" customHeight="1" x14ac:dyDescent="0.35">
      <c r="B54" s="1" t="s">
        <v>111</v>
      </c>
      <c r="C54" s="1" t="s">
        <v>107</v>
      </c>
      <c r="D54" s="1" t="s">
        <v>34</v>
      </c>
      <c r="E54" s="1" t="s">
        <v>4</v>
      </c>
      <c r="F54" s="1" t="s">
        <v>24</v>
      </c>
      <c r="G54" s="1" t="s">
        <v>91</v>
      </c>
      <c r="H54" s="1" t="s">
        <v>0</v>
      </c>
      <c r="I54" s="1" t="s">
        <v>1</v>
      </c>
      <c r="J54" s="2">
        <v>40</v>
      </c>
      <c r="K54" s="2">
        <v>14.65</v>
      </c>
      <c r="L54" s="3">
        <f t="shared" si="1"/>
        <v>416</v>
      </c>
      <c r="AR54" s="1">
        <v>42</v>
      </c>
      <c r="AS54" s="1">
        <v>107</v>
      </c>
      <c r="AT54" s="1">
        <v>137</v>
      </c>
      <c r="AU54" s="1">
        <v>62</v>
      </c>
      <c r="AV54" s="1">
        <v>47</v>
      </c>
      <c r="AW54" s="1">
        <v>21</v>
      </c>
    </row>
    <row r="55" spans="2:54" s="1" customFormat="1" ht="75" customHeight="1" x14ac:dyDescent="0.35">
      <c r="B55" s="1" t="s">
        <v>145</v>
      </c>
      <c r="C55" s="1" t="s">
        <v>144</v>
      </c>
      <c r="D55" s="1" t="s">
        <v>25</v>
      </c>
      <c r="E55" s="1" t="s">
        <v>4</v>
      </c>
      <c r="F55" s="1" t="s">
        <v>24</v>
      </c>
      <c r="G55" s="1" t="s">
        <v>84</v>
      </c>
      <c r="H55" s="1" t="s">
        <v>0</v>
      </c>
      <c r="I55" s="1" t="s">
        <v>1</v>
      </c>
      <c r="J55" s="2">
        <v>40</v>
      </c>
      <c r="K55" s="2">
        <v>14.65</v>
      </c>
      <c r="L55" s="3">
        <f t="shared" si="1"/>
        <v>413</v>
      </c>
      <c r="AR55" s="1">
        <v>36</v>
      </c>
      <c r="AS55" s="1">
        <v>103</v>
      </c>
      <c r="AT55" s="1">
        <v>163</v>
      </c>
      <c r="AU55" s="1">
        <v>54</v>
      </c>
      <c r="AV55" s="1">
        <v>42</v>
      </c>
      <c r="AW55" s="1">
        <v>15</v>
      </c>
    </row>
    <row r="56" spans="2:54" s="1" customFormat="1" ht="75" customHeight="1" x14ac:dyDescent="0.35">
      <c r="B56" s="1" t="s">
        <v>46</v>
      </c>
      <c r="C56" s="1" t="s">
        <v>45</v>
      </c>
      <c r="D56" s="1" t="s">
        <v>44</v>
      </c>
      <c r="E56" s="1" t="s">
        <v>4</v>
      </c>
      <c r="F56" s="1" t="s">
        <v>24</v>
      </c>
      <c r="G56" s="1" t="s">
        <v>10</v>
      </c>
      <c r="H56" s="1" t="s">
        <v>0</v>
      </c>
      <c r="I56" s="1" t="s">
        <v>1</v>
      </c>
      <c r="J56" s="2">
        <v>25</v>
      </c>
      <c r="K56" s="2">
        <v>6.95</v>
      </c>
      <c r="L56" s="3">
        <f t="shared" si="1"/>
        <v>412</v>
      </c>
      <c r="AR56" s="1">
        <v>36</v>
      </c>
      <c r="AS56" s="1">
        <v>111</v>
      </c>
      <c r="AT56" s="1">
        <v>159</v>
      </c>
      <c r="AU56" s="1">
        <v>54</v>
      </c>
      <c r="AV56" s="1">
        <v>38</v>
      </c>
      <c r="AW56" s="1">
        <v>14</v>
      </c>
    </row>
    <row r="57" spans="2:54" s="1" customFormat="1" ht="75" customHeight="1" x14ac:dyDescent="0.35">
      <c r="B57" s="1" t="s">
        <v>35</v>
      </c>
      <c r="C57" s="1" t="s">
        <v>26</v>
      </c>
      <c r="D57" s="1" t="s">
        <v>34</v>
      </c>
      <c r="E57" s="1" t="s">
        <v>4</v>
      </c>
      <c r="F57" s="1" t="s">
        <v>24</v>
      </c>
      <c r="G57" s="1" t="s">
        <v>10</v>
      </c>
      <c r="H57" s="1" t="s">
        <v>0</v>
      </c>
      <c r="I57" s="1" t="s">
        <v>1</v>
      </c>
      <c r="J57" s="2">
        <v>25</v>
      </c>
      <c r="K57" s="2">
        <v>6.95</v>
      </c>
      <c r="L57" s="3">
        <f t="shared" si="1"/>
        <v>408</v>
      </c>
      <c r="AR57" s="1">
        <v>34</v>
      </c>
      <c r="AS57" s="1">
        <v>102</v>
      </c>
      <c r="AT57" s="1">
        <v>146</v>
      </c>
      <c r="AU57" s="1">
        <v>57</v>
      </c>
      <c r="AV57" s="1">
        <v>48</v>
      </c>
      <c r="AW57" s="1">
        <v>21</v>
      </c>
    </row>
    <row r="58" spans="2:54" s="1" customFormat="1" ht="75" customHeight="1" x14ac:dyDescent="0.35">
      <c r="B58" s="1" t="s">
        <v>39</v>
      </c>
      <c r="C58" s="1" t="s">
        <v>37</v>
      </c>
      <c r="D58" s="1" t="s">
        <v>30</v>
      </c>
      <c r="E58" s="1" t="s">
        <v>4</v>
      </c>
      <c r="F58" s="1" t="s">
        <v>24</v>
      </c>
      <c r="G58" s="1" t="s">
        <v>10</v>
      </c>
      <c r="H58" s="1" t="s">
        <v>0</v>
      </c>
      <c r="I58" s="1" t="s">
        <v>1</v>
      </c>
      <c r="J58" s="2">
        <v>25</v>
      </c>
      <c r="K58" s="2">
        <v>6.95</v>
      </c>
      <c r="L58" s="3">
        <f t="shared" si="1"/>
        <v>406</v>
      </c>
      <c r="AR58" s="1">
        <v>47</v>
      </c>
      <c r="AS58" s="1">
        <v>112</v>
      </c>
      <c r="AT58" s="1">
        <v>146</v>
      </c>
      <c r="AU58" s="1">
        <v>46</v>
      </c>
      <c r="AV58" s="1">
        <v>35</v>
      </c>
      <c r="AW58" s="1">
        <v>20</v>
      </c>
    </row>
    <row r="59" spans="2:54" s="1" customFormat="1" ht="75" customHeight="1" x14ac:dyDescent="0.35">
      <c r="B59" s="1" t="s">
        <v>109</v>
      </c>
      <c r="C59" s="1" t="s">
        <v>107</v>
      </c>
      <c r="D59" s="1" t="s">
        <v>28</v>
      </c>
      <c r="E59" s="1" t="s">
        <v>4</v>
      </c>
      <c r="F59" s="1" t="s">
        <v>24</v>
      </c>
      <c r="G59" s="1" t="s">
        <v>91</v>
      </c>
      <c r="H59" s="1" t="s">
        <v>0</v>
      </c>
      <c r="I59" s="1" t="s">
        <v>1</v>
      </c>
      <c r="J59" s="2">
        <v>40</v>
      </c>
      <c r="K59" s="2">
        <v>14.65</v>
      </c>
      <c r="L59" s="3">
        <f t="shared" si="1"/>
        <v>400</v>
      </c>
      <c r="AR59" s="1">
        <v>31</v>
      </c>
      <c r="AS59" s="1">
        <v>97</v>
      </c>
      <c r="AT59" s="1">
        <v>147</v>
      </c>
      <c r="AU59" s="1">
        <v>59</v>
      </c>
      <c r="AV59" s="1">
        <v>50</v>
      </c>
      <c r="AW59" s="1">
        <v>16</v>
      </c>
    </row>
    <row r="60" spans="2:54" s="1" customFormat="1" ht="75" customHeight="1" x14ac:dyDescent="0.35">
      <c r="B60" s="1" t="s">
        <v>149</v>
      </c>
      <c r="C60" s="1" t="s">
        <v>144</v>
      </c>
      <c r="D60" s="1" t="s">
        <v>40</v>
      </c>
      <c r="E60" s="1" t="s">
        <v>4</v>
      </c>
      <c r="F60" s="1" t="s">
        <v>24</v>
      </c>
      <c r="G60" s="1" t="s">
        <v>84</v>
      </c>
      <c r="H60" s="1" t="s">
        <v>0</v>
      </c>
      <c r="I60" s="1" t="s">
        <v>1</v>
      </c>
      <c r="J60" s="2">
        <v>40</v>
      </c>
      <c r="K60" s="2">
        <v>14.65</v>
      </c>
      <c r="L60" s="3">
        <f t="shared" si="1"/>
        <v>395</v>
      </c>
      <c r="AR60" s="1">
        <v>39</v>
      </c>
      <c r="AS60" s="1">
        <v>106</v>
      </c>
      <c r="AT60" s="1">
        <v>137</v>
      </c>
      <c r="AU60" s="1">
        <v>54</v>
      </c>
      <c r="AV60" s="1">
        <v>40</v>
      </c>
      <c r="AW60" s="1">
        <v>19</v>
      </c>
    </row>
    <row r="61" spans="2:54" s="1" customFormat="1" ht="75" customHeight="1" x14ac:dyDescent="0.35">
      <c r="B61" s="1" t="s">
        <v>119</v>
      </c>
      <c r="C61" s="1" t="s">
        <v>117</v>
      </c>
      <c r="D61" s="1" t="s">
        <v>28</v>
      </c>
      <c r="E61" s="1" t="s">
        <v>4</v>
      </c>
      <c r="F61" s="1" t="s">
        <v>24</v>
      </c>
      <c r="G61" s="1" t="s">
        <v>84</v>
      </c>
      <c r="H61" s="1" t="s">
        <v>0</v>
      </c>
      <c r="I61" s="1" t="s">
        <v>1</v>
      </c>
      <c r="J61" s="2">
        <v>45</v>
      </c>
      <c r="K61" s="2">
        <v>11.625</v>
      </c>
      <c r="L61" s="3">
        <f t="shared" si="1"/>
        <v>395</v>
      </c>
      <c r="AR61" s="1">
        <v>40</v>
      </c>
      <c r="AS61" s="1">
        <v>106</v>
      </c>
      <c r="AT61" s="1">
        <v>154</v>
      </c>
      <c r="AU61" s="1">
        <v>49</v>
      </c>
      <c r="AV61" s="1">
        <v>35</v>
      </c>
      <c r="AW61" s="1">
        <v>11</v>
      </c>
    </row>
    <row r="62" spans="2:54" s="1" customFormat="1" ht="75" customHeight="1" x14ac:dyDescent="0.35">
      <c r="B62" s="1" t="s">
        <v>72</v>
      </c>
      <c r="C62" s="1" t="s">
        <v>69</v>
      </c>
      <c r="D62" s="1" t="s">
        <v>71</v>
      </c>
      <c r="E62" s="1" t="s">
        <v>4</v>
      </c>
      <c r="F62" s="1" t="s">
        <v>67</v>
      </c>
      <c r="G62" s="1" t="s">
        <v>55</v>
      </c>
      <c r="H62" s="1" t="s">
        <v>0</v>
      </c>
      <c r="I62" s="1" t="s">
        <v>1</v>
      </c>
      <c r="J62" s="2">
        <v>20</v>
      </c>
      <c r="K62" s="2">
        <v>6.95</v>
      </c>
      <c r="L62" s="3">
        <f t="shared" si="1"/>
        <v>378</v>
      </c>
      <c r="AR62" s="1">
        <v>76</v>
      </c>
      <c r="AS62" s="1">
        <v>124</v>
      </c>
      <c r="AT62" s="1">
        <v>107</v>
      </c>
      <c r="AU62" s="1">
        <v>52</v>
      </c>
      <c r="AV62" s="1">
        <v>19</v>
      </c>
    </row>
    <row r="63" spans="2:54" s="1" customFormat="1" ht="75" customHeight="1" x14ac:dyDescent="0.35">
      <c r="B63" s="1" t="s">
        <v>52</v>
      </c>
      <c r="C63" s="1" t="s">
        <v>51</v>
      </c>
      <c r="D63" s="1" t="s">
        <v>17</v>
      </c>
      <c r="E63" s="1" t="s">
        <v>4</v>
      </c>
      <c r="F63" s="1" t="s">
        <v>16</v>
      </c>
      <c r="G63" s="1" t="s">
        <v>15</v>
      </c>
      <c r="H63" s="1" t="s">
        <v>50</v>
      </c>
      <c r="I63" s="1" t="s">
        <v>49</v>
      </c>
      <c r="J63" s="2">
        <v>12</v>
      </c>
      <c r="K63" s="2">
        <v>6.125</v>
      </c>
      <c r="L63" s="3">
        <f t="shared" si="1"/>
        <v>375</v>
      </c>
      <c r="AY63" s="1">
        <v>61</v>
      </c>
      <c r="AZ63" s="1">
        <v>119</v>
      </c>
      <c r="BA63" s="1">
        <v>122</v>
      </c>
      <c r="BB63" s="1">
        <v>73</v>
      </c>
    </row>
    <row r="64" spans="2:54" s="1" customFormat="1" ht="75" customHeight="1" x14ac:dyDescent="0.35">
      <c r="B64" s="1" t="s">
        <v>33</v>
      </c>
      <c r="C64" s="1" t="s">
        <v>26</v>
      </c>
      <c r="D64" s="1" t="s">
        <v>32</v>
      </c>
      <c r="E64" s="1" t="s">
        <v>4</v>
      </c>
      <c r="F64" s="1" t="s">
        <v>24</v>
      </c>
      <c r="G64" s="1" t="s">
        <v>10</v>
      </c>
      <c r="H64" s="1" t="s">
        <v>0</v>
      </c>
      <c r="I64" s="1" t="s">
        <v>1</v>
      </c>
      <c r="J64" s="2">
        <v>25</v>
      </c>
      <c r="K64" s="2">
        <v>6.95</v>
      </c>
      <c r="L64" s="3">
        <f t="shared" si="1"/>
        <v>371</v>
      </c>
      <c r="AR64" s="1">
        <v>21</v>
      </c>
      <c r="AS64" s="1">
        <v>87</v>
      </c>
      <c r="AT64" s="1">
        <v>143</v>
      </c>
      <c r="AU64" s="1">
        <v>66</v>
      </c>
      <c r="AV64" s="1">
        <v>45</v>
      </c>
      <c r="AW64" s="1">
        <v>9</v>
      </c>
    </row>
    <row r="65" spans="1:54" s="1" customFormat="1" ht="75" customHeight="1" x14ac:dyDescent="0.35">
      <c r="B65" s="1" t="s">
        <v>54</v>
      </c>
      <c r="C65" s="1" t="s">
        <v>51</v>
      </c>
      <c r="D65" s="1" t="s">
        <v>22</v>
      </c>
      <c r="E65" s="1" t="s">
        <v>4</v>
      </c>
      <c r="F65" s="1" t="s">
        <v>16</v>
      </c>
      <c r="G65" s="1" t="s">
        <v>15</v>
      </c>
      <c r="H65" s="1" t="s">
        <v>50</v>
      </c>
      <c r="I65" s="1" t="s">
        <v>49</v>
      </c>
      <c r="J65" s="2">
        <v>12</v>
      </c>
      <c r="K65" s="2">
        <v>6.125</v>
      </c>
      <c r="L65" s="3">
        <f t="shared" si="1"/>
        <v>365</v>
      </c>
      <c r="AY65" s="1">
        <v>59</v>
      </c>
      <c r="AZ65" s="1">
        <v>117</v>
      </c>
      <c r="BA65" s="1">
        <v>112</v>
      </c>
      <c r="BB65" s="1">
        <v>77</v>
      </c>
    </row>
    <row r="66" spans="1:54" s="1" customFormat="1" ht="75" customHeight="1" x14ac:dyDescent="0.35">
      <c r="B66" s="1" t="s">
        <v>196</v>
      </c>
      <c r="C66" s="1" t="s">
        <v>191</v>
      </c>
      <c r="D66" s="1" t="s">
        <v>195</v>
      </c>
      <c r="E66" s="1" t="s">
        <v>4</v>
      </c>
      <c r="F66" s="1" t="s">
        <v>24</v>
      </c>
      <c r="G66" s="1" t="s">
        <v>189</v>
      </c>
      <c r="H66" s="1" t="s">
        <v>0</v>
      </c>
      <c r="I66" s="1" t="s">
        <v>65</v>
      </c>
      <c r="J66" s="2">
        <v>22</v>
      </c>
      <c r="K66" s="2">
        <v>5.245000000000001</v>
      </c>
      <c r="L66" s="3">
        <f t="shared" ref="L66:L97" si="2">SUM(M66:BB66)</f>
        <v>364</v>
      </c>
      <c r="M66" s="1">
        <v>364</v>
      </c>
    </row>
    <row r="67" spans="1:54" s="1" customFormat="1" ht="75" customHeight="1" x14ac:dyDescent="0.35">
      <c r="B67" s="1" t="s">
        <v>95</v>
      </c>
      <c r="C67" s="1" t="s">
        <v>93</v>
      </c>
      <c r="D67" s="1" t="s">
        <v>62</v>
      </c>
      <c r="E67" s="1" t="s">
        <v>4</v>
      </c>
      <c r="F67" s="1" t="s">
        <v>16</v>
      </c>
      <c r="G67" s="1" t="s">
        <v>92</v>
      </c>
      <c r="H67" s="1" t="s">
        <v>0</v>
      </c>
      <c r="I67" s="1" t="s">
        <v>1</v>
      </c>
      <c r="J67" s="2">
        <v>50</v>
      </c>
      <c r="K67" s="2">
        <v>14.65</v>
      </c>
      <c r="L67" s="3">
        <f t="shared" si="2"/>
        <v>361</v>
      </c>
      <c r="AR67" s="1">
        <v>42</v>
      </c>
      <c r="AS67" s="1">
        <v>95</v>
      </c>
      <c r="AT67" s="1">
        <v>118</v>
      </c>
      <c r="AU67" s="1">
        <v>59</v>
      </c>
      <c r="AV67" s="1">
        <v>37</v>
      </c>
      <c r="AW67" s="1">
        <v>10</v>
      </c>
    </row>
    <row r="68" spans="1:54" s="1" customFormat="1" ht="75" customHeight="1" x14ac:dyDescent="0.35">
      <c r="A68" s="4"/>
      <c r="B68" s="1" t="s">
        <v>19</v>
      </c>
      <c r="C68" s="1" t="s">
        <v>18</v>
      </c>
      <c r="D68" s="1" t="s">
        <v>17</v>
      </c>
      <c r="E68" s="1" t="s">
        <v>4</v>
      </c>
      <c r="F68" s="1" t="s">
        <v>16</v>
      </c>
      <c r="G68" s="1" t="s">
        <v>15</v>
      </c>
      <c r="H68" s="1" t="s">
        <v>0</v>
      </c>
      <c r="I68" s="1" t="s">
        <v>1</v>
      </c>
      <c r="J68" s="2">
        <v>15</v>
      </c>
      <c r="K68" s="2">
        <v>6.95</v>
      </c>
      <c r="L68" s="3">
        <f t="shared" si="2"/>
        <v>355</v>
      </c>
      <c r="AR68" s="1">
        <v>56</v>
      </c>
      <c r="AS68" s="1">
        <v>84</v>
      </c>
      <c r="AT68" s="1">
        <v>99</v>
      </c>
      <c r="AU68" s="1">
        <v>55</v>
      </c>
      <c r="AV68" s="1">
        <v>42</v>
      </c>
      <c r="AW68" s="1">
        <v>19</v>
      </c>
    </row>
    <row r="69" spans="1:54" s="1" customFormat="1" ht="75" customHeight="1" x14ac:dyDescent="0.35">
      <c r="A69" s="4"/>
      <c r="B69" s="1" t="s">
        <v>23</v>
      </c>
      <c r="C69" s="1" t="s">
        <v>18</v>
      </c>
      <c r="D69" s="1" t="s">
        <v>22</v>
      </c>
      <c r="E69" s="1" t="s">
        <v>4</v>
      </c>
      <c r="F69" s="1" t="s">
        <v>16</v>
      </c>
      <c r="G69" s="1" t="s">
        <v>15</v>
      </c>
      <c r="H69" s="1" t="s">
        <v>0</v>
      </c>
      <c r="I69" s="1" t="s">
        <v>1</v>
      </c>
      <c r="J69" s="2">
        <v>15</v>
      </c>
      <c r="K69" s="2">
        <v>6.95</v>
      </c>
      <c r="L69" s="3">
        <f t="shared" si="2"/>
        <v>338</v>
      </c>
      <c r="AR69" s="1">
        <v>60</v>
      </c>
      <c r="AS69" s="1">
        <v>77</v>
      </c>
      <c r="AT69" s="1">
        <v>98</v>
      </c>
      <c r="AU69" s="1">
        <v>53</v>
      </c>
      <c r="AV69" s="1">
        <v>36</v>
      </c>
      <c r="AW69" s="1">
        <v>14</v>
      </c>
    </row>
    <row r="70" spans="1:54" s="1" customFormat="1" ht="75" customHeight="1" x14ac:dyDescent="0.35">
      <c r="B70" s="1" t="s">
        <v>75</v>
      </c>
      <c r="C70" s="1" t="s">
        <v>69</v>
      </c>
      <c r="D70" s="1" t="s">
        <v>66</v>
      </c>
      <c r="E70" s="1" t="s">
        <v>4</v>
      </c>
      <c r="F70" s="1" t="s">
        <v>67</v>
      </c>
      <c r="G70" s="1" t="s">
        <v>55</v>
      </c>
      <c r="H70" s="1" t="s">
        <v>0</v>
      </c>
      <c r="I70" s="1" t="s">
        <v>1</v>
      </c>
      <c r="J70" s="2">
        <v>20</v>
      </c>
      <c r="K70" s="2">
        <v>6.95</v>
      </c>
      <c r="L70" s="3">
        <f t="shared" si="2"/>
        <v>323</v>
      </c>
      <c r="AR70" s="1">
        <v>59</v>
      </c>
      <c r="AS70" s="1">
        <v>107</v>
      </c>
      <c r="AT70" s="1">
        <v>94</v>
      </c>
      <c r="AU70" s="1">
        <v>46</v>
      </c>
      <c r="AV70" s="1">
        <v>17</v>
      </c>
    </row>
    <row r="71" spans="1:54" s="1" customFormat="1" ht="75" customHeight="1" x14ac:dyDescent="0.35">
      <c r="B71" s="1" t="s">
        <v>70</v>
      </c>
      <c r="C71" s="1" t="s">
        <v>69</v>
      </c>
      <c r="D71" s="1" t="s">
        <v>68</v>
      </c>
      <c r="E71" s="1" t="s">
        <v>4</v>
      </c>
      <c r="F71" s="1" t="s">
        <v>67</v>
      </c>
      <c r="G71" s="1" t="s">
        <v>55</v>
      </c>
      <c r="H71" s="1" t="s">
        <v>0</v>
      </c>
      <c r="I71" s="1" t="s">
        <v>1</v>
      </c>
      <c r="J71" s="2">
        <v>20</v>
      </c>
      <c r="K71" s="2">
        <v>6.95</v>
      </c>
      <c r="L71" s="3">
        <f t="shared" si="2"/>
        <v>317</v>
      </c>
      <c r="AR71" s="1">
        <v>57</v>
      </c>
      <c r="AS71" s="1">
        <v>106</v>
      </c>
      <c r="AT71" s="1">
        <v>92</v>
      </c>
      <c r="AU71" s="1">
        <v>46</v>
      </c>
      <c r="AV71" s="1">
        <v>16</v>
      </c>
    </row>
    <row r="72" spans="1:54" s="1" customFormat="1" ht="75" customHeight="1" x14ac:dyDescent="0.35">
      <c r="B72" s="1" t="s">
        <v>47</v>
      </c>
      <c r="C72" s="1" t="s">
        <v>45</v>
      </c>
      <c r="D72" s="1" t="s">
        <v>30</v>
      </c>
      <c r="E72" s="1" t="s">
        <v>4</v>
      </c>
      <c r="F72" s="1" t="s">
        <v>24</v>
      </c>
      <c r="G72" s="1" t="s">
        <v>10</v>
      </c>
      <c r="H72" s="1" t="s">
        <v>0</v>
      </c>
      <c r="I72" s="1" t="s">
        <v>1</v>
      </c>
      <c r="J72" s="2">
        <v>25</v>
      </c>
      <c r="K72" s="2">
        <v>6.95</v>
      </c>
      <c r="L72" s="3">
        <f t="shared" si="2"/>
        <v>303</v>
      </c>
      <c r="AR72" s="1">
        <v>11</v>
      </c>
      <c r="AS72" s="1">
        <v>86</v>
      </c>
      <c r="AT72" s="1">
        <v>149</v>
      </c>
      <c r="AU72" s="1">
        <v>26</v>
      </c>
      <c r="AV72" s="1">
        <v>19</v>
      </c>
      <c r="AW72" s="1">
        <v>12</v>
      </c>
    </row>
    <row r="73" spans="1:54" s="1" customFormat="1" ht="75" customHeight="1" x14ac:dyDescent="0.35">
      <c r="B73" s="1" t="s">
        <v>9</v>
      </c>
      <c r="C73" s="1" t="s">
        <v>6</v>
      </c>
      <c r="D73" s="1" t="s">
        <v>8</v>
      </c>
      <c r="E73" s="1" t="s">
        <v>4</v>
      </c>
      <c r="F73" s="1" t="s">
        <v>3</v>
      </c>
      <c r="G73" s="1" t="s">
        <v>2</v>
      </c>
      <c r="H73" s="1" t="s">
        <v>0</v>
      </c>
      <c r="I73" s="1" t="s">
        <v>1</v>
      </c>
      <c r="J73" s="2">
        <v>14.99</v>
      </c>
      <c r="K73" s="2">
        <v>6.95</v>
      </c>
      <c r="L73" s="3">
        <f t="shared" si="2"/>
        <v>291</v>
      </c>
      <c r="AR73" s="1">
        <v>70</v>
      </c>
      <c r="AS73" s="1">
        <v>137</v>
      </c>
      <c r="AT73" s="1">
        <v>63</v>
      </c>
      <c r="AU73" s="1">
        <v>21</v>
      </c>
    </row>
    <row r="74" spans="1:54" s="1" customFormat="1" ht="75" customHeight="1" x14ac:dyDescent="0.35">
      <c r="A74" s="4"/>
      <c r="B74" s="1" t="s">
        <v>21</v>
      </c>
      <c r="C74" s="1" t="s">
        <v>18</v>
      </c>
      <c r="D74" s="1" t="s">
        <v>20</v>
      </c>
      <c r="E74" s="1" t="s">
        <v>4</v>
      </c>
      <c r="F74" s="1" t="s">
        <v>16</v>
      </c>
      <c r="G74" s="1" t="s">
        <v>15</v>
      </c>
      <c r="H74" s="1" t="s">
        <v>0</v>
      </c>
      <c r="I74" s="1" t="s">
        <v>1</v>
      </c>
      <c r="J74" s="2">
        <v>15</v>
      </c>
      <c r="K74" s="2">
        <v>6.95</v>
      </c>
      <c r="L74" s="3">
        <f t="shared" si="2"/>
        <v>287</v>
      </c>
      <c r="AR74" s="1">
        <v>43</v>
      </c>
      <c r="AS74" s="1">
        <v>62</v>
      </c>
      <c r="AT74" s="1">
        <v>100</v>
      </c>
      <c r="AU74" s="1">
        <v>43</v>
      </c>
      <c r="AV74" s="1">
        <v>23</v>
      </c>
      <c r="AW74" s="1">
        <v>16</v>
      </c>
    </row>
    <row r="75" spans="1:54" s="1" customFormat="1" ht="75" customHeight="1" x14ac:dyDescent="0.35">
      <c r="B75" s="1" t="s">
        <v>7</v>
      </c>
      <c r="C75" s="1" t="s">
        <v>6</v>
      </c>
      <c r="D75" s="1" t="s">
        <v>5</v>
      </c>
      <c r="E75" s="1" t="s">
        <v>4</v>
      </c>
      <c r="F75" s="1" t="s">
        <v>3</v>
      </c>
      <c r="G75" s="1" t="s">
        <v>2</v>
      </c>
      <c r="H75" s="1" t="s">
        <v>0</v>
      </c>
      <c r="I75" s="1" t="s">
        <v>1</v>
      </c>
      <c r="J75" s="2">
        <v>14.99</v>
      </c>
      <c r="K75" s="2">
        <v>6.95</v>
      </c>
      <c r="L75" s="3">
        <f t="shared" si="2"/>
        <v>277</v>
      </c>
      <c r="AR75" s="1">
        <v>68</v>
      </c>
      <c r="AS75" s="1">
        <v>123</v>
      </c>
      <c r="AT75" s="1">
        <v>52</v>
      </c>
      <c r="AU75" s="1">
        <v>34</v>
      </c>
    </row>
    <row r="76" spans="1:54" s="1" customFormat="1" ht="75" customHeight="1" x14ac:dyDescent="0.35">
      <c r="B76" s="1" t="s">
        <v>148</v>
      </c>
      <c r="C76" s="1" t="s">
        <v>144</v>
      </c>
      <c r="D76" s="1" t="s">
        <v>32</v>
      </c>
      <c r="E76" s="1" t="s">
        <v>4</v>
      </c>
      <c r="F76" s="1" t="s">
        <v>24</v>
      </c>
      <c r="G76" s="1" t="s">
        <v>84</v>
      </c>
      <c r="H76" s="1" t="s">
        <v>0</v>
      </c>
      <c r="I76" s="1" t="s">
        <v>1</v>
      </c>
      <c r="J76" s="2">
        <v>40</v>
      </c>
      <c r="K76" s="2">
        <v>14.65</v>
      </c>
      <c r="L76" s="3">
        <f t="shared" si="2"/>
        <v>263</v>
      </c>
      <c r="AR76" s="1">
        <v>19</v>
      </c>
      <c r="AS76" s="1">
        <v>71</v>
      </c>
      <c r="AT76" s="1">
        <v>106</v>
      </c>
      <c r="AU76" s="1">
        <v>31</v>
      </c>
      <c r="AV76" s="1">
        <v>25</v>
      </c>
      <c r="AW76" s="1">
        <v>11</v>
      </c>
    </row>
    <row r="77" spans="1:54" s="1" customFormat="1" ht="75" customHeight="1" x14ac:dyDescent="0.35">
      <c r="B77" s="1" t="s">
        <v>187</v>
      </c>
      <c r="C77" s="1" t="s">
        <v>185</v>
      </c>
      <c r="D77" s="1" t="s">
        <v>62</v>
      </c>
      <c r="E77" s="1" t="s">
        <v>4</v>
      </c>
      <c r="F77" s="1" t="s">
        <v>16</v>
      </c>
      <c r="G77" s="1" t="s">
        <v>92</v>
      </c>
      <c r="H77" s="1" t="s">
        <v>50</v>
      </c>
      <c r="I77" s="1" t="s">
        <v>49</v>
      </c>
      <c r="J77" s="2">
        <v>40</v>
      </c>
      <c r="K77" s="2">
        <v>11.625</v>
      </c>
      <c r="L77" s="3">
        <f t="shared" si="2"/>
        <v>258</v>
      </c>
      <c r="AY77" s="1">
        <v>45</v>
      </c>
      <c r="AZ77" s="1">
        <v>68</v>
      </c>
      <c r="BA77" s="1">
        <v>87</v>
      </c>
      <c r="BB77" s="1">
        <v>58</v>
      </c>
    </row>
    <row r="78" spans="1:54" s="1" customFormat="1" ht="75" customHeight="1" x14ac:dyDescent="0.35">
      <c r="B78" s="1" t="s">
        <v>122</v>
      </c>
      <c r="C78" s="1" t="s">
        <v>120</v>
      </c>
      <c r="D78" s="1" t="s">
        <v>32</v>
      </c>
      <c r="E78" s="1" t="s">
        <v>4</v>
      </c>
      <c r="F78" s="1" t="s">
        <v>24</v>
      </c>
      <c r="G78" s="1" t="s">
        <v>91</v>
      </c>
      <c r="H78" s="1" t="s">
        <v>0</v>
      </c>
      <c r="I78" s="1" t="s">
        <v>1</v>
      </c>
      <c r="J78" s="2">
        <v>45</v>
      </c>
      <c r="K78" s="2">
        <v>12.945</v>
      </c>
      <c r="L78" s="3">
        <f t="shared" si="2"/>
        <v>257</v>
      </c>
      <c r="AR78" s="1">
        <v>14</v>
      </c>
      <c r="AS78" s="1">
        <v>57</v>
      </c>
      <c r="AT78" s="1">
        <v>91</v>
      </c>
      <c r="AU78" s="1">
        <v>45</v>
      </c>
      <c r="AV78" s="1">
        <v>32</v>
      </c>
      <c r="AW78" s="1">
        <v>18</v>
      </c>
    </row>
    <row r="79" spans="1:54" s="1" customFormat="1" ht="75" customHeight="1" x14ac:dyDescent="0.35">
      <c r="B79" s="1" t="s">
        <v>14</v>
      </c>
      <c r="C79" s="1" t="s">
        <v>13</v>
      </c>
      <c r="D79" s="1" t="s">
        <v>12</v>
      </c>
      <c r="E79" s="1" t="s">
        <v>4</v>
      </c>
      <c r="F79" s="1" t="s">
        <v>11</v>
      </c>
      <c r="G79" s="1" t="s">
        <v>10</v>
      </c>
      <c r="H79" s="1" t="s">
        <v>0</v>
      </c>
      <c r="I79" s="1" t="s">
        <v>1</v>
      </c>
      <c r="J79" s="2">
        <v>35</v>
      </c>
      <c r="K79" s="2">
        <v>6.95</v>
      </c>
      <c r="L79" s="3">
        <f t="shared" si="2"/>
        <v>251</v>
      </c>
      <c r="AR79" s="1">
        <v>36</v>
      </c>
      <c r="AS79" s="1">
        <v>74</v>
      </c>
      <c r="AT79" s="1">
        <v>75</v>
      </c>
      <c r="AU79" s="1">
        <v>43</v>
      </c>
      <c r="AV79" s="1">
        <v>23</v>
      </c>
    </row>
    <row r="80" spans="1:54" s="1" customFormat="1" ht="75" customHeight="1" x14ac:dyDescent="0.35">
      <c r="B80" s="1" t="s">
        <v>229</v>
      </c>
      <c r="C80" s="1" t="s">
        <v>226</v>
      </c>
      <c r="D80" s="1" t="s">
        <v>228</v>
      </c>
      <c r="E80" s="1" t="s">
        <v>210</v>
      </c>
      <c r="F80" s="1" t="s">
        <v>211</v>
      </c>
      <c r="G80" s="1" t="s">
        <v>217</v>
      </c>
      <c r="H80" s="1" t="s">
        <v>0</v>
      </c>
      <c r="I80" s="1" t="s">
        <v>1</v>
      </c>
      <c r="J80" s="2">
        <v>55</v>
      </c>
      <c r="K80" s="2">
        <v>16.245000000000001</v>
      </c>
      <c r="L80" s="3">
        <f t="shared" si="2"/>
        <v>249</v>
      </c>
      <c r="S80" s="1">
        <v>15</v>
      </c>
      <c r="U80" s="1">
        <v>29</v>
      </c>
      <c r="W80" s="1">
        <v>53</v>
      </c>
      <c r="Y80" s="1">
        <v>62</v>
      </c>
      <c r="AA80" s="1">
        <v>50</v>
      </c>
      <c r="AC80" s="1">
        <v>30</v>
      </c>
      <c r="AE80" s="1">
        <v>10</v>
      </c>
    </row>
    <row r="81" spans="1:54" s="1" customFormat="1" ht="75" customHeight="1" x14ac:dyDescent="0.35">
      <c r="B81" s="1" t="s">
        <v>227</v>
      </c>
      <c r="C81" s="1" t="s">
        <v>226</v>
      </c>
      <c r="D81" s="1" t="s">
        <v>225</v>
      </c>
      <c r="E81" s="1" t="s">
        <v>210</v>
      </c>
      <c r="F81" s="1" t="s">
        <v>211</v>
      </c>
      <c r="G81" s="1" t="s">
        <v>217</v>
      </c>
      <c r="H81" s="1" t="s">
        <v>0</v>
      </c>
      <c r="I81" s="1" t="s">
        <v>1</v>
      </c>
      <c r="J81" s="2">
        <v>55</v>
      </c>
      <c r="K81" s="2">
        <v>16.245000000000001</v>
      </c>
      <c r="L81" s="3">
        <f t="shared" si="2"/>
        <v>248</v>
      </c>
      <c r="S81" s="1">
        <v>21</v>
      </c>
      <c r="U81" s="1">
        <v>22</v>
      </c>
      <c r="W81" s="1">
        <v>52</v>
      </c>
      <c r="Y81" s="1">
        <v>62</v>
      </c>
      <c r="AA81" s="1">
        <v>52</v>
      </c>
      <c r="AC81" s="1">
        <v>33</v>
      </c>
      <c r="AE81" s="1">
        <v>6</v>
      </c>
    </row>
    <row r="82" spans="1:54" s="1" customFormat="1" ht="75" customHeight="1" x14ac:dyDescent="0.35">
      <c r="B82" s="1" t="s">
        <v>245</v>
      </c>
      <c r="C82" s="1" t="s">
        <v>244</v>
      </c>
      <c r="D82" s="1" t="s">
        <v>243</v>
      </c>
      <c r="E82" s="1" t="s">
        <v>210</v>
      </c>
      <c r="F82" s="1" t="s">
        <v>211</v>
      </c>
      <c r="G82" s="1" t="s">
        <v>217</v>
      </c>
      <c r="H82" s="1" t="s">
        <v>0</v>
      </c>
      <c r="I82" s="1" t="s">
        <v>1</v>
      </c>
      <c r="J82" s="2">
        <v>45</v>
      </c>
      <c r="K82" s="2">
        <v>16.245000000000001</v>
      </c>
      <c r="L82" s="3">
        <f t="shared" si="2"/>
        <v>244</v>
      </c>
      <c r="S82" s="1">
        <v>19</v>
      </c>
      <c r="U82" s="1">
        <v>40</v>
      </c>
      <c r="W82" s="1">
        <v>29</v>
      </c>
      <c r="Y82" s="1">
        <v>62</v>
      </c>
      <c r="AA82" s="1">
        <v>65</v>
      </c>
      <c r="AC82" s="1">
        <v>29</v>
      </c>
    </row>
    <row r="83" spans="1:54" s="1" customFormat="1" ht="75" customHeight="1" x14ac:dyDescent="0.35">
      <c r="B83" s="1" t="s">
        <v>236</v>
      </c>
      <c r="C83" s="1" t="s">
        <v>235</v>
      </c>
      <c r="D83" s="1" t="s">
        <v>234</v>
      </c>
      <c r="E83" s="1" t="s">
        <v>210</v>
      </c>
      <c r="F83" s="1" t="s">
        <v>211</v>
      </c>
      <c r="G83" s="1" t="s">
        <v>217</v>
      </c>
      <c r="H83" s="1" t="s">
        <v>0</v>
      </c>
      <c r="I83" s="1" t="s">
        <v>1</v>
      </c>
      <c r="J83" s="2">
        <v>40</v>
      </c>
      <c r="K83" s="2">
        <v>16.245000000000001</v>
      </c>
      <c r="L83" s="3">
        <f t="shared" si="2"/>
        <v>236</v>
      </c>
      <c r="S83" s="1">
        <v>20</v>
      </c>
      <c r="U83" s="1">
        <v>38</v>
      </c>
      <c r="W83" s="1">
        <v>30</v>
      </c>
      <c r="Y83" s="1">
        <v>60</v>
      </c>
      <c r="AA83" s="1">
        <v>58</v>
      </c>
      <c r="AC83" s="1">
        <v>30</v>
      </c>
    </row>
    <row r="84" spans="1:54" s="1" customFormat="1" ht="75" customHeight="1" x14ac:dyDescent="0.35">
      <c r="B84" s="1" t="s">
        <v>238</v>
      </c>
      <c r="C84" s="1" t="s">
        <v>235</v>
      </c>
      <c r="D84" s="1" t="s">
        <v>237</v>
      </c>
      <c r="E84" s="1" t="s">
        <v>210</v>
      </c>
      <c r="F84" s="1" t="s">
        <v>211</v>
      </c>
      <c r="G84" s="1" t="s">
        <v>217</v>
      </c>
      <c r="H84" s="1" t="s">
        <v>0</v>
      </c>
      <c r="I84" s="1" t="s">
        <v>1</v>
      </c>
      <c r="J84" s="2">
        <v>40</v>
      </c>
      <c r="K84" s="2">
        <v>16.245000000000001</v>
      </c>
      <c r="L84" s="3">
        <f t="shared" si="2"/>
        <v>235</v>
      </c>
      <c r="S84" s="1">
        <v>19</v>
      </c>
      <c r="U84" s="1">
        <v>40</v>
      </c>
      <c r="W84" s="1">
        <v>27</v>
      </c>
      <c r="Y84" s="1">
        <v>62</v>
      </c>
      <c r="AA84" s="1">
        <v>60</v>
      </c>
      <c r="AC84" s="1">
        <v>27</v>
      </c>
    </row>
    <row r="85" spans="1:54" s="4" customFormat="1" ht="75" customHeight="1" x14ac:dyDescent="0.35">
      <c r="A85" s="1"/>
      <c r="B85" s="1" t="s">
        <v>231</v>
      </c>
      <c r="C85" s="1" t="s">
        <v>226</v>
      </c>
      <c r="D85" s="1" t="s">
        <v>230</v>
      </c>
      <c r="E85" s="1" t="s">
        <v>210</v>
      </c>
      <c r="F85" s="1" t="s">
        <v>211</v>
      </c>
      <c r="G85" s="1" t="s">
        <v>217</v>
      </c>
      <c r="H85" s="1" t="s">
        <v>0</v>
      </c>
      <c r="I85" s="1" t="s">
        <v>1</v>
      </c>
      <c r="J85" s="2">
        <v>55</v>
      </c>
      <c r="K85" s="2">
        <v>16.245000000000001</v>
      </c>
      <c r="L85" s="3">
        <f t="shared" si="2"/>
        <v>226</v>
      </c>
      <c r="M85" s="1"/>
      <c r="N85" s="1"/>
      <c r="O85" s="1"/>
      <c r="P85" s="1"/>
      <c r="Q85" s="1"/>
      <c r="R85" s="1"/>
      <c r="S85" s="1">
        <v>13</v>
      </c>
      <c r="T85" s="1"/>
      <c r="U85" s="1">
        <v>26</v>
      </c>
      <c r="V85" s="1"/>
      <c r="W85" s="1">
        <v>50</v>
      </c>
      <c r="X85" s="1"/>
      <c r="Y85" s="1">
        <v>58</v>
      </c>
      <c r="Z85" s="1"/>
      <c r="AA85" s="1">
        <v>47</v>
      </c>
      <c r="AB85" s="1"/>
      <c r="AC85" s="1">
        <v>31</v>
      </c>
      <c r="AD85" s="1"/>
      <c r="AE85" s="1">
        <v>1</v>
      </c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</row>
    <row r="86" spans="1:54" s="1" customFormat="1" ht="75" customHeight="1" x14ac:dyDescent="0.35">
      <c r="B86" s="1" t="s">
        <v>53</v>
      </c>
      <c r="C86" s="1" t="s">
        <v>51</v>
      </c>
      <c r="D86" s="1" t="s">
        <v>20</v>
      </c>
      <c r="E86" s="1" t="s">
        <v>4</v>
      </c>
      <c r="F86" s="1" t="s">
        <v>16</v>
      </c>
      <c r="G86" s="1" t="s">
        <v>15</v>
      </c>
      <c r="H86" s="1" t="s">
        <v>50</v>
      </c>
      <c r="I86" s="1" t="s">
        <v>49</v>
      </c>
      <c r="J86" s="2">
        <v>12</v>
      </c>
      <c r="K86" s="2">
        <v>6.125</v>
      </c>
      <c r="L86" s="3">
        <f t="shared" si="2"/>
        <v>221</v>
      </c>
      <c r="AY86" s="1">
        <v>34</v>
      </c>
      <c r="AZ86" s="1">
        <v>66</v>
      </c>
      <c r="BA86" s="1">
        <v>76</v>
      </c>
      <c r="BB86" s="1">
        <v>45</v>
      </c>
    </row>
    <row r="87" spans="1:54" s="1" customFormat="1" ht="75" customHeight="1" x14ac:dyDescent="0.35">
      <c r="A87" s="4"/>
      <c r="B87" s="1" t="s">
        <v>246</v>
      </c>
      <c r="C87" s="1" t="s">
        <v>244</v>
      </c>
      <c r="D87" s="1" t="s">
        <v>22</v>
      </c>
      <c r="E87" s="1" t="s">
        <v>210</v>
      </c>
      <c r="F87" s="1" t="s">
        <v>211</v>
      </c>
      <c r="G87" s="1" t="s">
        <v>217</v>
      </c>
      <c r="H87" s="1" t="s">
        <v>0</v>
      </c>
      <c r="I87" s="1" t="s">
        <v>1</v>
      </c>
      <c r="J87" s="2">
        <v>45</v>
      </c>
      <c r="K87" s="2">
        <v>16.245000000000001</v>
      </c>
      <c r="L87" s="3">
        <f t="shared" si="2"/>
        <v>213</v>
      </c>
      <c r="S87" s="1">
        <v>18</v>
      </c>
      <c r="U87" s="1">
        <v>35</v>
      </c>
      <c r="W87" s="1">
        <v>25</v>
      </c>
      <c r="Y87" s="1">
        <v>53</v>
      </c>
      <c r="AA87" s="1">
        <v>57</v>
      </c>
      <c r="AC87" s="1">
        <v>25</v>
      </c>
    </row>
    <row r="88" spans="1:54" s="1" customFormat="1" ht="75" customHeight="1" x14ac:dyDescent="0.35">
      <c r="B88" s="1" t="s">
        <v>64</v>
      </c>
      <c r="C88" s="1" t="s">
        <v>63</v>
      </c>
      <c r="D88" s="1" t="s">
        <v>62</v>
      </c>
      <c r="E88" s="1" t="s">
        <v>4</v>
      </c>
      <c r="F88" s="1" t="s">
        <v>16</v>
      </c>
      <c r="G88" s="1" t="s">
        <v>55</v>
      </c>
      <c r="H88" s="1" t="s">
        <v>50</v>
      </c>
      <c r="I88" s="1" t="s">
        <v>49</v>
      </c>
      <c r="J88" s="2">
        <v>12</v>
      </c>
      <c r="K88" s="2">
        <v>5.245000000000001</v>
      </c>
      <c r="L88" s="3">
        <f t="shared" si="2"/>
        <v>209</v>
      </c>
      <c r="AY88" s="1">
        <v>30</v>
      </c>
      <c r="AZ88" s="1">
        <v>65</v>
      </c>
      <c r="BA88" s="1">
        <v>74</v>
      </c>
      <c r="BB88" s="1">
        <v>40</v>
      </c>
    </row>
    <row r="89" spans="1:54" s="1" customFormat="1" ht="75" customHeight="1" x14ac:dyDescent="0.35">
      <c r="B89" s="1" t="s">
        <v>242</v>
      </c>
      <c r="C89" s="1" t="s">
        <v>240</v>
      </c>
      <c r="D89" s="1" t="s">
        <v>22</v>
      </c>
      <c r="E89" s="1" t="s">
        <v>210</v>
      </c>
      <c r="F89" s="1" t="s">
        <v>211</v>
      </c>
      <c r="G89" s="1" t="s">
        <v>217</v>
      </c>
      <c r="H89" s="1" t="s">
        <v>0</v>
      </c>
      <c r="I89" s="1" t="s">
        <v>1</v>
      </c>
      <c r="J89" s="2">
        <v>50</v>
      </c>
      <c r="K89" s="2">
        <v>18.445</v>
      </c>
      <c r="L89" s="3">
        <f t="shared" si="2"/>
        <v>191</v>
      </c>
      <c r="S89" s="1">
        <v>19</v>
      </c>
      <c r="U89" s="1">
        <v>30</v>
      </c>
      <c r="W89" s="1">
        <v>48</v>
      </c>
      <c r="Y89" s="1">
        <v>46</v>
      </c>
      <c r="AA89" s="1">
        <v>28</v>
      </c>
      <c r="AC89" s="1">
        <v>20</v>
      </c>
    </row>
    <row r="90" spans="1:54" s="1" customFormat="1" ht="75" customHeight="1" x14ac:dyDescent="0.35">
      <c r="B90" s="1" t="s">
        <v>241</v>
      </c>
      <c r="C90" s="1" t="s">
        <v>240</v>
      </c>
      <c r="D90" s="1" t="s">
        <v>239</v>
      </c>
      <c r="E90" s="1" t="s">
        <v>210</v>
      </c>
      <c r="F90" s="1" t="s">
        <v>211</v>
      </c>
      <c r="G90" s="1" t="s">
        <v>217</v>
      </c>
      <c r="H90" s="1" t="s">
        <v>0</v>
      </c>
      <c r="I90" s="1" t="s">
        <v>1</v>
      </c>
      <c r="J90" s="2">
        <v>50</v>
      </c>
      <c r="K90" s="2">
        <v>18.445</v>
      </c>
      <c r="L90" s="3">
        <f t="shared" si="2"/>
        <v>171</v>
      </c>
      <c r="S90" s="1">
        <v>21</v>
      </c>
      <c r="U90" s="1">
        <v>29</v>
      </c>
      <c r="W90" s="1">
        <v>42</v>
      </c>
      <c r="Y90" s="1">
        <v>38</v>
      </c>
      <c r="AA90" s="1">
        <v>25</v>
      </c>
      <c r="AC90" s="1">
        <v>16</v>
      </c>
    </row>
    <row r="91" spans="1:54" s="1" customFormat="1" ht="75" customHeight="1" x14ac:dyDescent="0.35">
      <c r="B91" s="1" t="s">
        <v>38</v>
      </c>
      <c r="C91" s="1" t="s">
        <v>37</v>
      </c>
      <c r="D91" s="1" t="s">
        <v>36</v>
      </c>
      <c r="E91" s="1" t="s">
        <v>4</v>
      </c>
      <c r="F91" s="1" t="s">
        <v>24</v>
      </c>
      <c r="G91" s="1" t="s">
        <v>10</v>
      </c>
      <c r="H91" s="1" t="s">
        <v>0</v>
      </c>
      <c r="I91" s="1" t="s">
        <v>1</v>
      </c>
      <c r="J91" s="2">
        <v>25</v>
      </c>
      <c r="K91" s="2">
        <v>6.95</v>
      </c>
      <c r="L91" s="3">
        <f t="shared" si="2"/>
        <v>113</v>
      </c>
      <c r="AR91" s="1">
        <v>30</v>
      </c>
      <c r="AS91" s="1">
        <v>70</v>
      </c>
      <c r="AT91" s="1">
        <v>13</v>
      </c>
    </row>
    <row r="92" spans="1:54" s="1" customFormat="1" ht="75" customHeight="1" x14ac:dyDescent="0.35">
      <c r="B92" s="1" t="s">
        <v>207</v>
      </c>
      <c r="C92" s="1" t="s">
        <v>206</v>
      </c>
      <c r="D92" s="1" t="s">
        <v>205</v>
      </c>
      <c r="E92" s="1" t="s">
        <v>4</v>
      </c>
      <c r="F92" s="1" t="s">
        <v>197</v>
      </c>
      <c r="G92" s="1" t="s">
        <v>10</v>
      </c>
      <c r="H92" s="1" t="s">
        <v>0</v>
      </c>
      <c r="I92" s="1" t="s">
        <v>1</v>
      </c>
      <c r="J92" s="2">
        <v>25</v>
      </c>
      <c r="K92" s="2">
        <v>8.5450000000000017</v>
      </c>
      <c r="L92" s="3">
        <f t="shared" si="2"/>
        <v>110</v>
      </c>
      <c r="AR92" s="1">
        <v>20</v>
      </c>
      <c r="AS92" s="1">
        <v>44</v>
      </c>
      <c r="AT92" s="1">
        <v>31</v>
      </c>
      <c r="AU92" s="1">
        <v>9</v>
      </c>
      <c r="AV92" s="1">
        <v>6</v>
      </c>
    </row>
    <row r="93" spans="1:54" s="1" customFormat="1" ht="75" customHeight="1" x14ac:dyDescent="0.35">
      <c r="B93" s="1" t="s">
        <v>202</v>
      </c>
      <c r="C93" s="1" t="s">
        <v>201</v>
      </c>
      <c r="D93" s="1" t="s">
        <v>198</v>
      </c>
      <c r="E93" s="1" t="s">
        <v>4</v>
      </c>
      <c r="F93" s="1" t="s">
        <v>197</v>
      </c>
      <c r="G93" s="1" t="s">
        <v>91</v>
      </c>
      <c r="H93" s="1" t="s">
        <v>0</v>
      </c>
      <c r="I93" s="1" t="s">
        <v>1</v>
      </c>
      <c r="J93" s="2">
        <v>50</v>
      </c>
      <c r="K93" s="2">
        <v>18.445</v>
      </c>
      <c r="L93" s="3">
        <f t="shared" si="2"/>
        <v>109</v>
      </c>
      <c r="AR93" s="1">
        <v>14</v>
      </c>
      <c r="AS93" s="1">
        <v>39</v>
      </c>
      <c r="AT93" s="1">
        <v>33</v>
      </c>
      <c r="AU93" s="1">
        <v>17</v>
      </c>
      <c r="AV93" s="1">
        <v>6</v>
      </c>
    </row>
    <row r="94" spans="1:54" s="1" customFormat="1" ht="75" customHeight="1" x14ac:dyDescent="0.35">
      <c r="B94" s="1" t="s">
        <v>167</v>
      </c>
      <c r="C94" s="1" t="s">
        <v>166</v>
      </c>
      <c r="D94" s="1" t="s">
        <v>59</v>
      </c>
      <c r="E94" s="1" t="s">
        <v>4</v>
      </c>
      <c r="F94" s="1" t="s">
        <v>3</v>
      </c>
      <c r="G94" s="1" t="s">
        <v>90</v>
      </c>
      <c r="H94" s="1" t="s">
        <v>50</v>
      </c>
      <c r="I94" s="1" t="s">
        <v>49</v>
      </c>
      <c r="J94" s="2">
        <v>25</v>
      </c>
      <c r="K94" s="2">
        <v>9.4250000000000007</v>
      </c>
      <c r="L94" s="3">
        <f t="shared" si="2"/>
        <v>95</v>
      </c>
      <c r="AG94" s="1">
        <v>12</v>
      </c>
      <c r="AH94" s="1">
        <v>24</v>
      </c>
      <c r="AI94" s="1">
        <v>23</v>
      </c>
      <c r="AJ94" s="1">
        <v>24</v>
      </c>
      <c r="AK94" s="1">
        <v>12</v>
      </c>
    </row>
    <row r="95" spans="1:54" s="1" customFormat="1" ht="75" customHeight="1" x14ac:dyDescent="0.35">
      <c r="B95" s="1" t="s">
        <v>183</v>
      </c>
      <c r="C95" s="1" t="s">
        <v>181</v>
      </c>
      <c r="D95" s="1" t="s">
        <v>76</v>
      </c>
      <c r="E95" s="1" t="s">
        <v>4</v>
      </c>
      <c r="F95" s="1" t="s">
        <v>3</v>
      </c>
      <c r="G95" s="1" t="s">
        <v>84</v>
      </c>
      <c r="H95" s="1" t="s">
        <v>50</v>
      </c>
      <c r="I95" s="1" t="s">
        <v>49</v>
      </c>
      <c r="J95" s="2">
        <v>20</v>
      </c>
      <c r="K95" s="2">
        <v>11.625</v>
      </c>
      <c r="L95" s="3">
        <f t="shared" si="2"/>
        <v>93</v>
      </c>
      <c r="AG95" s="1">
        <v>11</v>
      </c>
      <c r="AH95" s="1">
        <v>23</v>
      </c>
      <c r="AI95" s="1">
        <v>24</v>
      </c>
      <c r="AJ95" s="1">
        <v>23</v>
      </c>
      <c r="AK95" s="1">
        <v>12</v>
      </c>
    </row>
    <row r="96" spans="1:54" s="1" customFormat="1" ht="75" customHeight="1" x14ac:dyDescent="0.35">
      <c r="B96" s="1" t="s">
        <v>216</v>
      </c>
      <c r="C96" s="1" t="s">
        <v>215</v>
      </c>
      <c r="D96" s="1" t="s">
        <v>213</v>
      </c>
      <c r="E96" s="1" t="s">
        <v>210</v>
      </c>
      <c r="F96" s="1" t="s">
        <v>212</v>
      </c>
      <c r="G96" s="1" t="s">
        <v>214</v>
      </c>
      <c r="H96" s="1" t="s">
        <v>0</v>
      </c>
      <c r="I96" s="1" t="s">
        <v>1</v>
      </c>
      <c r="J96" s="2">
        <v>175</v>
      </c>
      <c r="K96" s="2">
        <v>34.945</v>
      </c>
      <c r="L96" s="3">
        <f t="shared" si="2"/>
        <v>92</v>
      </c>
      <c r="S96" s="1">
        <v>5</v>
      </c>
      <c r="T96" s="1">
        <v>4</v>
      </c>
      <c r="U96" s="1">
        <v>6</v>
      </c>
      <c r="V96" s="1">
        <v>4</v>
      </c>
      <c r="W96" s="1">
        <v>15</v>
      </c>
      <c r="X96" s="1">
        <v>10</v>
      </c>
      <c r="Y96" s="1">
        <v>16</v>
      </c>
      <c r="Z96" s="1">
        <v>5</v>
      </c>
      <c r="AA96" s="1">
        <v>8</v>
      </c>
      <c r="AB96" s="1">
        <v>6</v>
      </c>
      <c r="AC96" s="1">
        <v>9</v>
      </c>
      <c r="AD96" s="1">
        <v>4</v>
      </c>
    </row>
    <row r="97" spans="1:50" s="1" customFormat="1" ht="75" customHeight="1" x14ac:dyDescent="0.35">
      <c r="B97" s="1" t="s">
        <v>180</v>
      </c>
      <c r="C97" s="1" t="s">
        <v>177</v>
      </c>
      <c r="D97" s="1" t="s">
        <v>66</v>
      </c>
      <c r="E97" s="1" t="s">
        <v>4</v>
      </c>
      <c r="F97" s="1" t="s">
        <v>3</v>
      </c>
      <c r="G97" s="1" t="s">
        <v>84</v>
      </c>
      <c r="H97" s="1" t="s">
        <v>50</v>
      </c>
      <c r="I97" s="1" t="s">
        <v>49</v>
      </c>
      <c r="J97" s="2">
        <v>23</v>
      </c>
      <c r="K97" s="2">
        <v>13.55</v>
      </c>
      <c r="L97" s="3">
        <f t="shared" si="2"/>
        <v>92</v>
      </c>
      <c r="AG97" s="1">
        <v>12</v>
      </c>
      <c r="AH97" s="1">
        <v>23</v>
      </c>
      <c r="AI97" s="1">
        <v>23</v>
      </c>
      <c r="AJ97" s="1">
        <v>23</v>
      </c>
      <c r="AK97" s="1">
        <v>11</v>
      </c>
    </row>
    <row r="98" spans="1:50" s="1" customFormat="1" ht="75" customHeight="1" x14ac:dyDescent="0.35">
      <c r="B98" s="1" t="s">
        <v>176</v>
      </c>
      <c r="C98" s="1" t="s">
        <v>175</v>
      </c>
      <c r="D98" s="1" t="s">
        <v>59</v>
      </c>
      <c r="E98" s="1" t="s">
        <v>4</v>
      </c>
      <c r="F98" s="1" t="s">
        <v>3</v>
      </c>
      <c r="G98" s="1" t="s">
        <v>84</v>
      </c>
      <c r="H98" s="1" t="s">
        <v>50</v>
      </c>
      <c r="I98" s="1" t="s">
        <v>49</v>
      </c>
      <c r="J98" s="2">
        <v>25</v>
      </c>
      <c r="K98" s="2">
        <v>13.55</v>
      </c>
      <c r="L98" s="3">
        <f t="shared" ref="L98:L121" si="3">SUM(M98:BB98)</f>
        <v>91</v>
      </c>
      <c r="AG98" s="1">
        <v>12</v>
      </c>
      <c r="AH98" s="1">
        <v>22</v>
      </c>
      <c r="AI98" s="1">
        <v>23</v>
      </c>
      <c r="AJ98" s="1">
        <v>23</v>
      </c>
      <c r="AK98" s="1">
        <v>11</v>
      </c>
    </row>
    <row r="99" spans="1:50" s="1" customFormat="1" ht="75" customHeight="1" x14ac:dyDescent="0.35">
      <c r="B99" s="1" t="s">
        <v>58</v>
      </c>
      <c r="C99" s="1" t="s">
        <v>57</v>
      </c>
      <c r="D99" s="1" t="s">
        <v>56</v>
      </c>
      <c r="E99" s="1" t="s">
        <v>4</v>
      </c>
      <c r="F99" s="1" t="s">
        <v>3</v>
      </c>
      <c r="G99" s="1" t="s">
        <v>55</v>
      </c>
      <c r="H99" s="1" t="s">
        <v>50</v>
      </c>
      <c r="I99" s="1" t="s">
        <v>49</v>
      </c>
      <c r="J99" s="2">
        <v>18</v>
      </c>
      <c r="K99" s="2">
        <v>6.95</v>
      </c>
      <c r="L99" s="3">
        <f t="shared" si="3"/>
        <v>91</v>
      </c>
      <c r="AG99" s="1">
        <v>12</v>
      </c>
      <c r="AH99" s="1">
        <v>23</v>
      </c>
      <c r="AI99" s="1">
        <v>24</v>
      </c>
      <c r="AJ99" s="1">
        <v>22</v>
      </c>
      <c r="AK99" s="1">
        <v>10</v>
      </c>
    </row>
    <row r="100" spans="1:50" s="1" customFormat="1" ht="75" customHeight="1" x14ac:dyDescent="0.35">
      <c r="B100" s="1" t="s">
        <v>184</v>
      </c>
      <c r="C100" s="1" t="s">
        <v>181</v>
      </c>
      <c r="D100" s="1" t="s">
        <v>66</v>
      </c>
      <c r="E100" s="1" t="s">
        <v>4</v>
      </c>
      <c r="F100" s="1" t="s">
        <v>3</v>
      </c>
      <c r="G100" s="1" t="s">
        <v>84</v>
      </c>
      <c r="H100" s="1" t="s">
        <v>50</v>
      </c>
      <c r="I100" s="1" t="s">
        <v>49</v>
      </c>
      <c r="J100" s="2">
        <v>20</v>
      </c>
      <c r="K100" s="2">
        <v>11.625</v>
      </c>
      <c r="L100" s="3">
        <f t="shared" si="3"/>
        <v>90</v>
      </c>
      <c r="AG100" s="1">
        <v>12</v>
      </c>
      <c r="AH100" s="1">
        <v>23</v>
      </c>
      <c r="AI100" s="1">
        <v>22</v>
      </c>
      <c r="AJ100" s="1">
        <v>22</v>
      </c>
      <c r="AK100" s="1">
        <v>11</v>
      </c>
    </row>
    <row r="101" spans="1:50" s="1" customFormat="1" ht="75" customHeight="1" x14ac:dyDescent="0.35">
      <c r="B101" s="1" t="s">
        <v>179</v>
      </c>
      <c r="C101" s="1" t="s">
        <v>177</v>
      </c>
      <c r="D101" s="1" t="s">
        <v>76</v>
      </c>
      <c r="E101" s="1" t="s">
        <v>4</v>
      </c>
      <c r="F101" s="1" t="s">
        <v>3</v>
      </c>
      <c r="G101" s="1" t="s">
        <v>84</v>
      </c>
      <c r="H101" s="1" t="s">
        <v>50</v>
      </c>
      <c r="I101" s="1" t="s">
        <v>49</v>
      </c>
      <c r="J101" s="2">
        <v>23</v>
      </c>
      <c r="K101" s="2">
        <v>13.55</v>
      </c>
      <c r="L101" s="3">
        <f t="shared" si="3"/>
        <v>90</v>
      </c>
      <c r="AG101" s="1">
        <v>12</v>
      </c>
      <c r="AH101" s="1">
        <v>21</v>
      </c>
      <c r="AI101" s="1">
        <v>23</v>
      </c>
      <c r="AJ101" s="1">
        <v>23</v>
      </c>
      <c r="AK101" s="1">
        <v>11</v>
      </c>
    </row>
    <row r="102" spans="1:50" s="1" customFormat="1" ht="75" customHeight="1" x14ac:dyDescent="0.35">
      <c r="B102" s="1" t="s">
        <v>165</v>
      </c>
      <c r="C102" s="1" t="s">
        <v>164</v>
      </c>
      <c r="D102" s="1" t="s">
        <v>56</v>
      </c>
      <c r="E102" s="1" t="s">
        <v>4</v>
      </c>
      <c r="F102" s="1" t="s">
        <v>3</v>
      </c>
      <c r="G102" s="1" t="s">
        <v>84</v>
      </c>
      <c r="H102" s="1" t="s">
        <v>50</v>
      </c>
      <c r="I102" s="1" t="s">
        <v>49</v>
      </c>
      <c r="J102" s="2">
        <v>28</v>
      </c>
      <c r="K102" s="2">
        <v>8.5450000000000017</v>
      </c>
      <c r="L102" s="3">
        <f t="shared" si="3"/>
        <v>89</v>
      </c>
      <c r="AG102" s="1">
        <v>5</v>
      </c>
      <c r="AH102" s="1">
        <v>24</v>
      </c>
      <c r="AI102" s="1">
        <v>24</v>
      </c>
      <c r="AJ102" s="1">
        <v>24</v>
      </c>
      <c r="AK102" s="1">
        <v>12</v>
      </c>
    </row>
    <row r="103" spans="1:50" s="1" customFormat="1" ht="75" customHeight="1" x14ac:dyDescent="0.35">
      <c r="B103" s="1" t="s">
        <v>182</v>
      </c>
      <c r="C103" s="1" t="s">
        <v>181</v>
      </c>
      <c r="D103" s="1" t="s">
        <v>59</v>
      </c>
      <c r="E103" s="1" t="s">
        <v>4</v>
      </c>
      <c r="F103" s="1" t="s">
        <v>3</v>
      </c>
      <c r="G103" s="1" t="s">
        <v>84</v>
      </c>
      <c r="H103" s="1" t="s">
        <v>50</v>
      </c>
      <c r="I103" s="1" t="s">
        <v>49</v>
      </c>
      <c r="J103" s="2">
        <v>20</v>
      </c>
      <c r="K103" s="2">
        <v>11.625</v>
      </c>
      <c r="L103" s="3">
        <f t="shared" si="3"/>
        <v>88</v>
      </c>
      <c r="AG103" s="1">
        <v>11</v>
      </c>
      <c r="AH103" s="1">
        <v>22</v>
      </c>
      <c r="AI103" s="1">
        <v>24</v>
      </c>
      <c r="AJ103" s="1">
        <v>21</v>
      </c>
      <c r="AK103" s="1">
        <v>10</v>
      </c>
    </row>
    <row r="104" spans="1:50" s="1" customFormat="1" ht="75" customHeight="1" x14ac:dyDescent="0.35">
      <c r="B104" s="1" t="s">
        <v>178</v>
      </c>
      <c r="C104" s="1" t="s">
        <v>177</v>
      </c>
      <c r="D104" s="1" t="s">
        <v>59</v>
      </c>
      <c r="E104" s="1" t="s">
        <v>4</v>
      </c>
      <c r="F104" s="1" t="s">
        <v>3</v>
      </c>
      <c r="G104" s="1" t="s">
        <v>84</v>
      </c>
      <c r="H104" s="1" t="s">
        <v>50</v>
      </c>
      <c r="I104" s="1" t="s">
        <v>49</v>
      </c>
      <c r="J104" s="2">
        <v>23</v>
      </c>
      <c r="K104" s="2">
        <v>13.55</v>
      </c>
      <c r="L104" s="3">
        <f t="shared" si="3"/>
        <v>88</v>
      </c>
      <c r="AG104" s="1">
        <v>9</v>
      </c>
      <c r="AH104" s="1">
        <v>24</v>
      </c>
      <c r="AI104" s="1">
        <v>22</v>
      </c>
      <c r="AJ104" s="1">
        <v>22</v>
      </c>
      <c r="AK104" s="1">
        <v>11</v>
      </c>
    </row>
    <row r="105" spans="1:50" s="1" customFormat="1" ht="75" customHeight="1" x14ac:dyDescent="0.35">
      <c r="B105" s="1" t="s">
        <v>173</v>
      </c>
      <c r="C105" s="1" t="s">
        <v>171</v>
      </c>
      <c r="D105" s="1" t="s">
        <v>76</v>
      </c>
      <c r="E105" s="1" t="s">
        <v>4</v>
      </c>
      <c r="F105" s="1" t="s">
        <v>3</v>
      </c>
      <c r="G105" s="1" t="s">
        <v>90</v>
      </c>
      <c r="H105" s="1" t="s">
        <v>50</v>
      </c>
      <c r="I105" s="1" t="s">
        <v>49</v>
      </c>
      <c r="J105" s="2">
        <v>20</v>
      </c>
      <c r="K105" s="2">
        <v>9.4250000000000007</v>
      </c>
      <c r="L105" s="3">
        <f t="shared" si="3"/>
        <v>84</v>
      </c>
      <c r="AG105" s="1">
        <v>8</v>
      </c>
      <c r="AH105" s="1">
        <v>23</v>
      </c>
      <c r="AI105" s="1">
        <v>22</v>
      </c>
      <c r="AJ105" s="1">
        <v>23</v>
      </c>
      <c r="AK105" s="1">
        <v>8</v>
      </c>
    </row>
    <row r="106" spans="1:50" s="1" customFormat="1" ht="75" customHeight="1" x14ac:dyDescent="0.35">
      <c r="B106" s="1" t="s">
        <v>163</v>
      </c>
      <c r="C106" s="1" t="s">
        <v>162</v>
      </c>
      <c r="D106" s="1" t="s">
        <v>161</v>
      </c>
      <c r="E106" s="1" t="s">
        <v>4</v>
      </c>
      <c r="F106" s="1" t="s">
        <v>3</v>
      </c>
      <c r="G106" s="1" t="s">
        <v>84</v>
      </c>
      <c r="H106" s="1" t="s">
        <v>50</v>
      </c>
      <c r="I106" s="1" t="s">
        <v>49</v>
      </c>
      <c r="J106" s="2">
        <v>23</v>
      </c>
      <c r="K106" s="2">
        <v>13.55</v>
      </c>
      <c r="L106" s="3">
        <f t="shared" si="3"/>
        <v>84</v>
      </c>
      <c r="AG106" s="1">
        <v>12</v>
      </c>
      <c r="AH106" s="1">
        <v>22</v>
      </c>
      <c r="AI106" s="1">
        <v>26</v>
      </c>
      <c r="AJ106" s="1">
        <v>15</v>
      </c>
      <c r="AK106" s="1">
        <v>9</v>
      </c>
    </row>
    <row r="107" spans="1:50" s="1" customFormat="1" ht="75" customHeight="1" x14ac:dyDescent="0.35">
      <c r="B107" s="1" t="s">
        <v>160</v>
      </c>
      <c r="C107" s="1" t="s">
        <v>159</v>
      </c>
      <c r="D107" s="1" t="s">
        <v>56</v>
      </c>
      <c r="E107" s="1" t="s">
        <v>4</v>
      </c>
      <c r="F107" s="1" t="s">
        <v>3</v>
      </c>
      <c r="G107" s="1" t="s">
        <v>90</v>
      </c>
      <c r="H107" s="1" t="s">
        <v>50</v>
      </c>
      <c r="I107" s="1" t="s">
        <v>49</v>
      </c>
      <c r="J107" s="2">
        <v>25</v>
      </c>
      <c r="K107" s="2">
        <v>8.5450000000000017</v>
      </c>
      <c r="L107" s="3">
        <f t="shared" si="3"/>
        <v>84</v>
      </c>
      <c r="AG107" s="1">
        <v>6</v>
      </c>
      <c r="AH107" s="1">
        <v>21</v>
      </c>
      <c r="AI107" s="1">
        <v>22</v>
      </c>
      <c r="AJ107" s="1">
        <v>24</v>
      </c>
      <c r="AK107" s="1">
        <v>11</v>
      </c>
    </row>
    <row r="108" spans="1:50" s="1" customFormat="1" ht="75" customHeight="1" x14ac:dyDescent="0.35">
      <c r="B108" s="1" t="s">
        <v>61</v>
      </c>
      <c r="C108" s="1" t="s">
        <v>60</v>
      </c>
      <c r="D108" s="1" t="s">
        <v>59</v>
      </c>
      <c r="E108" s="1" t="s">
        <v>4</v>
      </c>
      <c r="F108" s="1" t="s">
        <v>3</v>
      </c>
      <c r="G108" s="1" t="s">
        <v>55</v>
      </c>
      <c r="H108" s="1" t="s">
        <v>50</v>
      </c>
      <c r="I108" s="1" t="s">
        <v>49</v>
      </c>
      <c r="J108" s="2">
        <v>18</v>
      </c>
      <c r="K108" s="2">
        <v>6.95</v>
      </c>
      <c r="L108" s="3">
        <f t="shared" si="3"/>
        <v>84</v>
      </c>
      <c r="AG108" s="1">
        <v>11</v>
      </c>
      <c r="AH108" s="1">
        <v>23</v>
      </c>
      <c r="AI108" s="1">
        <v>22</v>
      </c>
      <c r="AJ108" s="1">
        <v>18</v>
      </c>
      <c r="AK108" s="1">
        <v>10</v>
      </c>
    </row>
    <row r="109" spans="1:50" s="1" customFormat="1" ht="75" customHeight="1" x14ac:dyDescent="0.35">
      <c r="B109" s="1" t="s">
        <v>200</v>
      </c>
      <c r="C109" s="1" t="s">
        <v>199</v>
      </c>
      <c r="D109" s="1" t="s">
        <v>198</v>
      </c>
      <c r="E109" s="1" t="s">
        <v>4</v>
      </c>
      <c r="F109" s="1" t="s">
        <v>197</v>
      </c>
      <c r="G109" s="1" t="s">
        <v>55</v>
      </c>
      <c r="H109" s="1" t="s">
        <v>0</v>
      </c>
      <c r="I109" s="1" t="s">
        <v>1</v>
      </c>
      <c r="J109" s="2">
        <v>30</v>
      </c>
      <c r="K109" s="2">
        <v>8.5450000000000017</v>
      </c>
      <c r="L109" s="3">
        <f t="shared" si="3"/>
        <v>83</v>
      </c>
      <c r="AR109" s="1">
        <v>15</v>
      </c>
      <c r="AS109" s="1">
        <v>35</v>
      </c>
      <c r="AT109" s="1">
        <v>25</v>
      </c>
      <c r="AU109" s="1">
        <v>7</v>
      </c>
      <c r="AV109" s="1">
        <v>1</v>
      </c>
    </row>
    <row r="110" spans="1:50" s="1" customFormat="1" ht="75" customHeight="1" x14ac:dyDescent="0.35">
      <c r="B110" s="1" t="s">
        <v>88</v>
      </c>
      <c r="C110" s="1" t="s">
        <v>87</v>
      </c>
      <c r="D110" s="1" t="s">
        <v>86</v>
      </c>
      <c r="E110" s="1" t="s">
        <v>4</v>
      </c>
      <c r="F110" s="1" t="s">
        <v>85</v>
      </c>
      <c r="G110" s="1" t="s">
        <v>84</v>
      </c>
      <c r="H110" s="1" t="s">
        <v>0</v>
      </c>
      <c r="I110" s="1" t="s">
        <v>1</v>
      </c>
      <c r="J110" s="2">
        <v>35</v>
      </c>
      <c r="K110" s="2">
        <v>11.625</v>
      </c>
      <c r="L110" s="3">
        <f t="shared" si="3"/>
        <v>82</v>
      </c>
      <c r="AR110" s="1">
        <v>5</v>
      </c>
      <c r="AS110" s="1">
        <v>2</v>
      </c>
      <c r="AW110" s="1">
        <v>45</v>
      </c>
      <c r="AX110" s="1">
        <v>30</v>
      </c>
    </row>
    <row r="111" spans="1:50" s="1" customFormat="1" ht="75" customHeight="1" x14ac:dyDescent="0.35">
      <c r="A111" s="4"/>
      <c r="B111" s="1" t="s">
        <v>209</v>
      </c>
      <c r="C111" s="1" t="s">
        <v>208</v>
      </c>
      <c r="D111" s="1" t="s">
        <v>198</v>
      </c>
      <c r="E111" s="1" t="s">
        <v>4</v>
      </c>
      <c r="F111" s="1" t="s">
        <v>197</v>
      </c>
      <c r="G111" s="1" t="s">
        <v>10</v>
      </c>
      <c r="H111" s="1" t="s">
        <v>0</v>
      </c>
      <c r="I111" s="1" t="s">
        <v>1</v>
      </c>
      <c r="J111" s="2">
        <v>25</v>
      </c>
      <c r="K111" s="2">
        <v>8.5450000000000017</v>
      </c>
      <c r="L111" s="3">
        <f t="shared" si="3"/>
        <v>81</v>
      </c>
      <c r="AR111" s="1">
        <v>10</v>
      </c>
      <c r="AS111" s="1">
        <v>39</v>
      </c>
      <c r="AT111" s="1">
        <v>24</v>
      </c>
      <c r="AU111" s="1">
        <v>7</v>
      </c>
      <c r="AV111" s="1">
        <v>1</v>
      </c>
    </row>
    <row r="112" spans="1:50" s="1" customFormat="1" ht="75" customHeight="1" x14ac:dyDescent="0.35">
      <c r="B112" s="1" t="s">
        <v>170</v>
      </c>
      <c r="C112" s="1" t="s">
        <v>169</v>
      </c>
      <c r="D112" s="1" t="s">
        <v>168</v>
      </c>
      <c r="E112" s="1" t="s">
        <v>4</v>
      </c>
      <c r="F112" s="1" t="s">
        <v>3</v>
      </c>
      <c r="G112" s="1" t="s">
        <v>84</v>
      </c>
      <c r="H112" s="1" t="s">
        <v>50</v>
      </c>
      <c r="I112" s="1" t="s">
        <v>49</v>
      </c>
      <c r="J112" s="2">
        <v>23</v>
      </c>
      <c r="K112" s="2">
        <v>13.55</v>
      </c>
      <c r="L112" s="3">
        <f t="shared" si="3"/>
        <v>81</v>
      </c>
      <c r="AG112" s="1">
        <v>11</v>
      </c>
      <c r="AH112" s="1">
        <v>22</v>
      </c>
      <c r="AI112" s="1">
        <v>20</v>
      </c>
      <c r="AJ112" s="1">
        <v>21</v>
      </c>
      <c r="AK112" s="1">
        <v>7</v>
      </c>
    </row>
    <row r="113" spans="2:49" s="1" customFormat="1" ht="75" customHeight="1" x14ac:dyDescent="0.35">
      <c r="B113" s="1" t="s">
        <v>174</v>
      </c>
      <c r="C113" s="1" t="s">
        <v>171</v>
      </c>
      <c r="D113" s="1" t="s">
        <v>66</v>
      </c>
      <c r="E113" s="1" t="s">
        <v>4</v>
      </c>
      <c r="F113" s="1" t="s">
        <v>3</v>
      </c>
      <c r="G113" s="1" t="s">
        <v>90</v>
      </c>
      <c r="H113" s="1" t="s">
        <v>50</v>
      </c>
      <c r="I113" s="1" t="s">
        <v>49</v>
      </c>
      <c r="J113" s="2">
        <v>20</v>
      </c>
      <c r="K113" s="2">
        <v>9.4250000000000007</v>
      </c>
      <c r="L113" s="3">
        <f t="shared" si="3"/>
        <v>76</v>
      </c>
      <c r="AG113" s="1">
        <v>10</v>
      </c>
      <c r="AH113" s="1">
        <v>17</v>
      </c>
      <c r="AI113" s="1">
        <v>19</v>
      </c>
      <c r="AJ113" s="1">
        <v>21</v>
      </c>
      <c r="AK113" s="1">
        <v>9</v>
      </c>
    </row>
    <row r="114" spans="2:49" s="1" customFormat="1" ht="75" customHeight="1" x14ac:dyDescent="0.35">
      <c r="B114" s="1" t="s">
        <v>172</v>
      </c>
      <c r="C114" s="1" t="s">
        <v>171</v>
      </c>
      <c r="D114" s="1" t="s">
        <v>59</v>
      </c>
      <c r="E114" s="1" t="s">
        <v>4</v>
      </c>
      <c r="F114" s="1" t="s">
        <v>3</v>
      </c>
      <c r="G114" s="1" t="s">
        <v>90</v>
      </c>
      <c r="H114" s="1" t="s">
        <v>50</v>
      </c>
      <c r="I114" s="1" t="s">
        <v>49</v>
      </c>
      <c r="J114" s="2">
        <v>20</v>
      </c>
      <c r="K114" s="2">
        <v>9.4250000000000007</v>
      </c>
      <c r="L114" s="3">
        <f t="shared" si="3"/>
        <v>71</v>
      </c>
      <c r="AG114" s="1">
        <v>10</v>
      </c>
      <c r="AH114" s="1">
        <v>21</v>
      </c>
      <c r="AI114" s="1">
        <v>15</v>
      </c>
      <c r="AJ114" s="1">
        <v>20</v>
      </c>
      <c r="AK114" s="1">
        <v>5</v>
      </c>
    </row>
    <row r="115" spans="2:49" s="1" customFormat="1" ht="75" customHeight="1" x14ac:dyDescent="0.35">
      <c r="B115" s="1" t="s">
        <v>233</v>
      </c>
      <c r="C115" s="1" t="s">
        <v>232</v>
      </c>
      <c r="D115" s="1" t="s">
        <v>20</v>
      </c>
      <c r="E115" s="1" t="s">
        <v>210</v>
      </c>
      <c r="F115" s="1" t="s">
        <v>211</v>
      </c>
      <c r="G115" s="1" t="s">
        <v>217</v>
      </c>
      <c r="H115" s="1" t="s">
        <v>0</v>
      </c>
      <c r="I115" s="1" t="s">
        <v>65</v>
      </c>
      <c r="J115" s="2">
        <v>80</v>
      </c>
      <c r="K115" s="2">
        <v>23.945</v>
      </c>
      <c r="L115" s="3">
        <f t="shared" si="3"/>
        <v>60</v>
      </c>
      <c r="P115" s="1">
        <v>3</v>
      </c>
      <c r="Q115" s="1">
        <v>6</v>
      </c>
      <c r="R115" s="1">
        <v>6</v>
      </c>
      <c r="S115" s="1">
        <v>6</v>
      </c>
      <c r="T115" s="1">
        <v>11</v>
      </c>
      <c r="U115" s="1">
        <v>3</v>
      </c>
      <c r="V115" s="1">
        <v>1</v>
      </c>
      <c r="W115" s="1">
        <v>6</v>
      </c>
      <c r="X115" s="1">
        <v>2</v>
      </c>
      <c r="Y115" s="1">
        <v>7</v>
      </c>
      <c r="Z115" s="1">
        <v>1</v>
      </c>
      <c r="AA115" s="1">
        <v>2</v>
      </c>
      <c r="AB115" s="1">
        <v>1</v>
      </c>
      <c r="AE115" s="1">
        <v>1</v>
      </c>
      <c r="AF115" s="1">
        <v>4</v>
      </c>
    </row>
    <row r="116" spans="2:49" s="1" customFormat="1" ht="75" customHeight="1" x14ac:dyDescent="0.35">
      <c r="B116" s="1" t="s">
        <v>204</v>
      </c>
      <c r="C116" s="1" t="s">
        <v>203</v>
      </c>
      <c r="D116" s="1" t="s">
        <v>198</v>
      </c>
      <c r="E116" s="1" t="s">
        <v>4</v>
      </c>
      <c r="F116" s="1" t="s">
        <v>197</v>
      </c>
      <c r="G116" s="1" t="s">
        <v>84</v>
      </c>
      <c r="H116" s="1" t="s">
        <v>0</v>
      </c>
      <c r="I116" s="1" t="s">
        <v>1</v>
      </c>
      <c r="J116" s="2">
        <v>45</v>
      </c>
      <c r="K116" s="2">
        <v>12.945</v>
      </c>
      <c r="L116" s="3">
        <f t="shared" si="3"/>
        <v>56</v>
      </c>
      <c r="AR116" s="1">
        <v>14</v>
      </c>
      <c r="AS116" s="1">
        <v>30</v>
      </c>
      <c r="AT116" s="1">
        <v>11</v>
      </c>
      <c r="AV116" s="1">
        <v>1</v>
      </c>
    </row>
    <row r="117" spans="2:49" s="1" customFormat="1" ht="75" customHeight="1" x14ac:dyDescent="0.35">
      <c r="B117" s="1" t="s">
        <v>156</v>
      </c>
      <c r="C117" s="1" t="s">
        <v>155</v>
      </c>
      <c r="D117" s="1" t="s">
        <v>22</v>
      </c>
      <c r="E117" s="1" t="s">
        <v>4</v>
      </c>
      <c r="F117" s="1" t="s">
        <v>154</v>
      </c>
      <c r="G117" s="1" t="s">
        <v>90</v>
      </c>
      <c r="H117" s="1" t="s">
        <v>0</v>
      </c>
      <c r="I117" s="1" t="s">
        <v>1</v>
      </c>
      <c r="J117" s="2">
        <v>29.99</v>
      </c>
      <c r="K117" s="2">
        <v>8.5450000000000017</v>
      </c>
      <c r="L117" s="3">
        <f t="shared" si="3"/>
        <v>51</v>
      </c>
      <c r="AR117" s="1">
        <v>5</v>
      </c>
      <c r="AS117" s="1">
        <v>12</v>
      </c>
      <c r="AT117" s="1">
        <v>22</v>
      </c>
      <c r="AU117" s="1">
        <v>9</v>
      </c>
      <c r="AV117" s="1">
        <v>2</v>
      </c>
      <c r="AW117" s="1">
        <v>1</v>
      </c>
    </row>
    <row r="118" spans="2:49" s="1" customFormat="1" ht="75" customHeight="1" x14ac:dyDescent="0.35">
      <c r="B118" s="1" t="s">
        <v>222</v>
      </c>
      <c r="C118" s="1" t="s">
        <v>219</v>
      </c>
      <c r="D118" s="1" t="s">
        <v>221</v>
      </c>
      <c r="E118" s="1" t="s">
        <v>210</v>
      </c>
      <c r="F118" s="1" t="s">
        <v>211</v>
      </c>
      <c r="G118" s="1" t="s">
        <v>217</v>
      </c>
      <c r="H118" s="1" t="s">
        <v>50</v>
      </c>
      <c r="I118" s="1" t="s">
        <v>49</v>
      </c>
      <c r="J118" s="2">
        <v>100</v>
      </c>
      <c r="K118" s="2">
        <v>16.245000000000001</v>
      </c>
      <c r="L118" s="3">
        <f t="shared" si="3"/>
        <v>40</v>
      </c>
      <c r="AM118" s="1">
        <v>10</v>
      </c>
      <c r="AN118" s="1">
        <v>9</v>
      </c>
      <c r="AO118" s="1">
        <v>10</v>
      </c>
      <c r="AP118" s="1">
        <v>11</v>
      </c>
    </row>
    <row r="119" spans="2:49" s="1" customFormat="1" ht="75" customHeight="1" x14ac:dyDescent="0.35">
      <c r="B119" s="1" t="s">
        <v>220</v>
      </c>
      <c r="C119" s="1" t="s">
        <v>219</v>
      </c>
      <c r="D119" s="1" t="s">
        <v>218</v>
      </c>
      <c r="E119" s="1" t="s">
        <v>210</v>
      </c>
      <c r="F119" s="1" t="s">
        <v>211</v>
      </c>
      <c r="G119" s="1" t="s">
        <v>217</v>
      </c>
      <c r="H119" s="1" t="s">
        <v>50</v>
      </c>
      <c r="I119" s="1" t="s">
        <v>49</v>
      </c>
      <c r="J119" s="2">
        <v>100</v>
      </c>
      <c r="K119" s="2">
        <v>18.445</v>
      </c>
      <c r="L119" s="3">
        <f t="shared" si="3"/>
        <v>38</v>
      </c>
      <c r="AM119" s="1">
        <v>10</v>
      </c>
      <c r="AN119" s="1">
        <v>10</v>
      </c>
      <c r="AO119" s="1">
        <v>10</v>
      </c>
      <c r="AP119" s="1">
        <v>8</v>
      </c>
    </row>
    <row r="120" spans="2:49" s="1" customFormat="1" ht="75" customHeight="1" x14ac:dyDescent="0.35">
      <c r="B120" s="1" t="s">
        <v>224</v>
      </c>
      <c r="C120" s="1" t="s">
        <v>223</v>
      </c>
      <c r="D120" s="1" t="s">
        <v>221</v>
      </c>
      <c r="E120" s="1" t="s">
        <v>210</v>
      </c>
      <c r="F120" s="1" t="s">
        <v>211</v>
      </c>
      <c r="G120" s="1" t="s">
        <v>217</v>
      </c>
      <c r="H120" s="1" t="s">
        <v>0</v>
      </c>
      <c r="I120" s="1" t="s">
        <v>1</v>
      </c>
      <c r="J120" s="2">
        <v>100</v>
      </c>
      <c r="K120" s="2">
        <v>26.200000000000003</v>
      </c>
      <c r="L120" s="3">
        <f t="shared" si="3"/>
        <v>33</v>
      </c>
      <c r="S120" s="1">
        <v>1</v>
      </c>
      <c r="T120" s="1">
        <v>2</v>
      </c>
      <c r="W120" s="1">
        <v>1</v>
      </c>
      <c r="X120" s="1">
        <v>6</v>
      </c>
      <c r="Y120" s="1">
        <v>1</v>
      </c>
      <c r="Z120" s="1">
        <v>8</v>
      </c>
      <c r="AB120" s="1">
        <v>5</v>
      </c>
      <c r="AC120" s="1">
        <v>3</v>
      </c>
      <c r="AD120" s="1">
        <v>4</v>
      </c>
      <c r="AE120" s="1">
        <v>2</v>
      </c>
    </row>
    <row r="121" spans="2:49" s="1" customFormat="1" ht="75" customHeight="1" x14ac:dyDescent="0.35">
      <c r="B121" s="1" t="s">
        <v>158</v>
      </c>
      <c r="C121" s="1" t="s">
        <v>157</v>
      </c>
      <c r="D121" s="1" t="s">
        <v>22</v>
      </c>
      <c r="E121" s="1" t="s">
        <v>4</v>
      </c>
      <c r="F121" s="1" t="s">
        <v>154</v>
      </c>
      <c r="G121" s="1" t="s">
        <v>84</v>
      </c>
      <c r="H121" s="1" t="s">
        <v>0</v>
      </c>
      <c r="I121" s="1" t="s">
        <v>1</v>
      </c>
      <c r="J121" s="2">
        <v>34.99</v>
      </c>
      <c r="K121" s="2">
        <v>15.145</v>
      </c>
      <c r="L121" s="3">
        <f t="shared" si="3"/>
        <v>29</v>
      </c>
      <c r="AS121" s="1">
        <v>24</v>
      </c>
      <c r="AT121" s="1">
        <v>2</v>
      </c>
      <c r="AU121" s="1">
        <v>3</v>
      </c>
    </row>
    <row r="122" spans="2:49" s="4" customFormat="1" x14ac:dyDescent="0.3">
      <c r="J122" s="5"/>
      <c r="K122" s="5"/>
      <c r="L122" s="6"/>
    </row>
    <row r="123" spans="2:49" x14ac:dyDescent="0.3">
      <c r="J123" s="8"/>
      <c r="K123" s="8"/>
    </row>
  </sheetData>
  <conditionalFormatting sqref="M3:BB5 M6:Q6 S6:BB6 M7:BB85 S86:BB121">
    <cfRule type="cellIs" dxfId="0" priority="3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UMBRO Purchase Order</vt:lpstr>
      <vt:lpstr>'UMBRO Purchase Order'!_FilterDatabase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2023-01-19T04:11:45Z</dcterms:created>
  <dcterms:modified xsi:type="dcterms:W3CDTF">2023-01-24T17:04:56Z</dcterms:modified>
</cp:coreProperties>
</file>